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vmrc-my.sharepoint.com/personal/dbonnet_vmrc_net/Documents/Documents/Service Standards/"/>
    </mc:Choice>
  </mc:AlternateContent>
  <xr:revisionPtr revIDLastSave="0" documentId="8_{8C5AEC14-4A9D-4FDC-9FCC-C0AB3552F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J2" i="1"/>
  <c r="K2" i="1" s="1"/>
  <c r="L2" i="1" s="1"/>
  <c r="J3" i="1"/>
  <c r="K3" i="1"/>
  <c r="J4" i="1"/>
  <c r="K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algg0mike</author>
  </authors>
  <commentList>
    <comment ref="C1" authorId="0" shapeId="0" xr:uid="{00000000-0006-0000-0000-000001000000}">
      <text>
        <r>
          <rPr>
            <b/>
            <sz val="8"/>
            <rFont val="Tahoma"/>
          </rPr>
          <t>5 days/wk= 21.5 days/mo average
Weeks/mo= 4.3</t>
        </r>
      </text>
    </comment>
    <comment ref="G1" authorId="0" shapeId="0" xr:uid="{00000000-0006-0000-0000-000002000000}">
      <text>
        <r>
          <rPr>
            <b/>
            <sz val="8"/>
            <rFont val="Tahoma"/>
          </rPr>
          <t>5 days/wk= 21.5 days/mo average</t>
        </r>
        <r>
          <rPr>
            <sz val="8"/>
            <rFont val="Tahoma"/>
          </rPr>
          <t xml:space="preserve">
</t>
        </r>
        <r>
          <rPr>
            <b/>
            <sz val="8"/>
            <rFont val="Tahoma"/>
          </rPr>
          <t>Weeks/mo=4.3</t>
        </r>
      </text>
    </comment>
    <comment ref="J1" authorId="0" shapeId="0" xr:uid="{00000000-0006-0000-0000-000003000000}">
      <text>
        <r>
          <rPr>
            <b/>
            <sz val="8"/>
            <rFont val="Tahoma"/>
          </rPr>
          <t>Days/mo= 30.4 average</t>
        </r>
        <r>
          <rPr>
            <sz val="8"/>
            <rFont val="Tahoma"/>
          </rPr>
          <t xml:space="preserve">
(used for sleep time)</t>
        </r>
      </text>
    </comment>
  </commentList>
</comments>
</file>

<file path=xl/sharedStrings.xml><?xml version="1.0" encoding="utf-8"?>
<sst xmlns="http://schemas.openxmlformats.org/spreadsheetml/2006/main" count="19" uniqueCount="19">
  <si>
    <t>School + transp. (hrs/mo)</t>
  </si>
  <si>
    <t>Day prog + transp. (hrs/mo)</t>
  </si>
  <si>
    <t>IHSS (hrs/mo)</t>
  </si>
  <si>
    <t>EPSDT (hrs/mo)</t>
  </si>
  <si>
    <t>Other svc (hrs/mo)</t>
  </si>
  <si>
    <t>Day Care (hrs/mo)</t>
  </si>
  <si>
    <t>Sleep (average hrs/night)</t>
  </si>
  <si>
    <t>Respite (hrs/Q)</t>
  </si>
  <si>
    <t>Total hrs/mo covered</t>
  </si>
  <si>
    <t>Uncovered hrs/mo</t>
  </si>
  <si>
    <t>20% of uncovered</t>
  </si>
  <si>
    <t>Sched 1</t>
  </si>
  <si>
    <t>Sched 2</t>
  </si>
  <si>
    <t>Sched 3</t>
  </si>
  <si>
    <t>1) Plug in the hours available for support in each category, in the ratios specified in the parentheses.</t>
  </si>
  <si>
    <t>2) The sheet will perform the calculations to give you the totals in the last two columns.</t>
  </si>
  <si>
    <t>3) More than one schedule may be calculated, to account for holidays/vacations etc.</t>
  </si>
  <si>
    <t xml:space="preserve">4) Please note that the total amount of uncovered hours is only the maximum available without duplicating other services, </t>
  </si>
  <si>
    <t>and not necessarily the amount that should be authorized.  Family responsibility/natural supports must also be factored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</si>
</sst>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8"/>
      <name val="Tahoma"/>
    </font>
    <font>
      <b/>
      <sz val="8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120" zoomScaleNormal="120" workbookViewId="0">
      <selection activeCell="B2" sqref="B2"/>
    </sheetView>
  </sheetViews>
  <sheetFormatPr defaultRowHeight="12.75" x14ac:dyDescent="0.2"/>
  <cols>
    <col min="6" max="6" width="8.85546875" customWidth="1"/>
    <col min="11" max="11" width="9.85546875" customWidth="1"/>
    <col min="12" max="12" width="13" customWidth="1"/>
  </cols>
  <sheetData>
    <row r="1" spans="1:12" s="1" customFormat="1" ht="38.25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2">
      <c r="A2" t="s">
        <v>11</v>
      </c>
      <c r="C2">
        <v>0</v>
      </c>
      <c r="E2">
        <v>0</v>
      </c>
      <c r="F2">
        <v>0</v>
      </c>
      <c r="G2">
        <v>0</v>
      </c>
      <c r="J2">
        <f>(B2+C2+D2+E2+F2+G2)+(H2*30.4)+(I2/3)</f>
        <v>0</v>
      </c>
      <c r="K2">
        <f>729.6-J2</f>
        <v>729.6</v>
      </c>
      <c r="L2">
        <f>K2*20/100</f>
        <v>145.91999999999999</v>
      </c>
    </row>
    <row r="3" spans="1:12" x14ac:dyDescent="0.2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f>(B3+C3+D3+E3+F3+G3)+(H3*30.4)+(I3/3)</f>
        <v>0</v>
      </c>
      <c r="K3">
        <f>729.6-J3</f>
        <v>729.6</v>
      </c>
      <c r="L3">
        <f>K3*20/100</f>
        <v>145.91999999999999</v>
      </c>
    </row>
    <row r="4" spans="1:12" x14ac:dyDescent="0.2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f>(B4+C4+D4+E4+F4+G4)+(H4*30.4)+(I4/3)</f>
        <v>0</v>
      </c>
      <c r="K4">
        <f>729.6-J4</f>
        <v>729.6</v>
      </c>
      <c r="L4">
        <f>K4*20/100</f>
        <v>145.91999999999999</v>
      </c>
    </row>
    <row r="6" spans="1:12" x14ac:dyDescent="0.2">
      <c r="A6" t="s">
        <v>14</v>
      </c>
    </row>
    <row r="7" spans="1:12" x14ac:dyDescent="0.2">
      <c r="A7" t="s">
        <v>15</v>
      </c>
    </row>
    <row r="8" spans="1:12" x14ac:dyDescent="0.2">
      <c r="A8" t="s">
        <v>16</v>
      </c>
    </row>
    <row r="9" spans="1:12" x14ac:dyDescent="0.2">
      <c r="A9" t="s">
        <v>17</v>
      </c>
    </row>
    <row r="10" spans="1:12" x14ac:dyDescent="0.2">
      <c r="A10" t="s">
        <v>18</v>
      </c>
    </row>
  </sheetData>
  <printOptions gridLines="1"/>
  <pageMargins left="0.75" right="0.75" top="1" bottom="1" header="0.5" footer="0.5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Alta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algg0mike</dc:creator>
  <cp:keywords/>
  <dc:description/>
  <cp:lastModifiedBy>Douglas Bonnet</cp:lastModifiedBy>
  <cp:revision/>
  <dcterms:created xsi:type="dcterms:W3CDTF">2009-12-08T19:33:12Z</dcterms:created>
  <dcterms:modified xsi:type="dcterms:W3CDTF">2024-03-18T20:16:42Z</dcterms:modified>
  <cp:category/>
  <cp:contentStatus/>
</cp:coreProperties>
</file>