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tkfs01\UserProfs\XA79\llink\Documents\Spreadsheets sent out\employee-Vendor\"/>
    </mc:Choice>
  </mc:AlternateContent>
  <bookViews>
    <workbookView xWindow="0" yWindow="0" windowWidth="17136" windowHeight="5832" tabRatio="736" activeTab="9"/>
  </bookViews>
  <sheets>
    <sheet name="Total POS Expenditures" sheetId="21" r:id="rId1"/>
    <sheet name="Top Ten $ Totals" sheetId="22" r:id="rId2"/>
    <sheet name="Svc Code Group" sheetId="24" r:id="rId3"/>
    <sheet name="RESIDENTIAL - ADD'L" sheetId="25" r:id="rId4"/>
    <sheet name="RESPITE, PA" sheetId="26" r:id="rId5"/>
    <sheet name="CLINICAL" sheetId="27" r:id="rId6"/>
    <sheet name="DP, SEP, CI, TRANS" sheetId="28" r:id="rId7"/>
    <sheet name="SLS-ILS" sheetId="29" r:id="rId8"/>
    <sheet name="EARLY START" sheetId="30" r:id="rId9"/>
    <sheet name="All Svc Codes" sheetId="13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2" i="22" l="1"/>
  <c r="AB3" i="22"/>
  <c r="AB4" i="22"/>
  <c r="AB5" i="22"/>
  <c r="AB6" i="22"/>
  <c r="AB7" i="22"/>
  <c r="AB8" i="22"/>
  <c r="AB9" i="22"/>
  <c r="AB10" i="22"/>
  <c r="AB11" i="22"/>
  <c r="AB23" i="13" l="1"/>
  <c r="AB21" i="13"/>
  <c r="AB19" i="13"/>
  <c r="AB12" i="13"/>
  <c r="AB4" i="13"/>
</calcChain>
</file>

<file path=xl/sharedStrings.xml><?xml version="1.0" encoding="utf-8"?>
<sst xmlns="http://schemas.openxmlformats.org/spreadsheetml/2006/main" count="492" uniqueCount="179">
  <si>
    <t>OTHER</t>
  </si>
  <si>
    <t>915;RES FAC ADULTS-SO</t>
  </si>
  <si>
    <t>895;TRANS PUBLIC TRANSIT</t>
  </si>
  <si>
    <t>505;ACTIVITY CENTER</t>
  </si>
  <si>
    <t>515;BEHAVIOR MGMT PROGRM</t>
  </si>
  <si>
    <t>510;ADULT DEVELOPMENT CT</t>
  </si>
  <si>
    <t>744;REGISTERED NURSE</t>
  </si>
  <si>
    <t>905;RES FAC ADULTS-OO</t>
  </si>
  <si>
    <t>896;SUPPORTED LIVING</t>
  </si>
  <si>
    <t>400;P&amp;I</t>
  </si>
  <si>
    <t>904;FAMILY HOME AGENCY</t>
  </si>
  <si>
    <t>950;SEP-GROUP PLACEMENT</t>
  </si>
  <si>
    <t>954;WORK ACTIVITY PROGRAM</t>
  </si>
  <si>
    <t>862;IN-HOME RESPITE SERV</t>
  </si>
  <si>
    <t>855;ADULT DAY CARE</t>
  </si>
  <si>
    <t>520;INDEPENDENT LIVING</t>
  </si>
  <si>
    <t>854;HOME HEALTH AGENCY</t>
  </si>
  <si>
    <t>952;SEP-INDIVIDUAL PLACEMENT</t>
  </si>
  <si>
    <t>910;RES FAC CHILD-OO</t>
  </si>
  <si>
    <t>880;TRANS ADDITIONAL COM</t>
  </si>
  <si>
    <t>860;HOMEMAKER PROGRAM</t>
  </si>
  <si>
    <t>693;MUSIC THERAPIST</t>
  </si>
  <si>
    <t>875;TRANS COMPANIES</t>
  </si>
  <si>
    <t>108;PARENTING SUPPORT SERVICES</t>
  </si>
  <si>
    <t>113;SPECIALIZED RES'L FAC'Y (HABILIT.)</t>
  </si>
  <si>
    <t>660;RETAIL/WHOLESALE</t>
  </si>
  <si>
    <t>470;PD TRANSPORTATION SVC-FAMILY MEMBR</t>
  </si>
  <si>
    <t>490;FMS F/EA</t>
  </si>
  <si>
    <t>405;DAY CARE-FAMILY MEMBER</t>
  </si>
  <si>
    <t>109;SUPPLEMENTAL RESIDENTIAL PRGM SPRT</t>
  </si>
  <si>
    <t>425;TRANS FAMILY MEMBER</t>
  </si>
  <si>
    <t>625;COUNSELING SERVICES</t>
  </si>
  <si>
    <t>920;RES FAC CHILD-SO</t>
  </si>
  <si>
    <t>868;OUT-OF-HOME RESPITE SERVICES</t>
  </si>
  <si>
    <t>700;ACUTE CARE HOSPITAL</t>
  </si>
  <si>
    <t>742;LICENSED VOCATIONAL NURSE</t>
  </si>
  <si>
    <t>765;PHARMACEUTICAL SERV</t>
  </si>
  <si>
    <t>112;COMMUNICATION AIDES</t>
  </si>
  <si>
    <t>102;INDIVIDUAL OR FAMILY TRAINING</t>
  </si>
  <si>
    <t>116;EARLY START SPEC THERAPEUTIC SRVCS</t>
  </si>
  <si>
    <t>643;TRANSLATOR</t>
  </si>
  <si>
    <t>610;ATTORNEY/LEGAL SERVICES</t>
  </si>
  <si>
    <t>707;SPEECH PATHOLOGY</t>
  </si>
  <si>
    <t>935;ICF/DD-N</t>
  </si>
  <si>
    <t>420;RESPITE SERVICE FAMILY MEMBER</t>
  </si>
  <si>
    <t>110;SUPPLEMENTAL DAY SRVS PRGM SUPPORT</t>
  </si>
  <si>
    <t>760;OTHER MEDICAL SERV</t>
  </si>
  <si>
    <t>773;OCCUPATIONAL THERAPY</t>
  </si>
  <si>
    <t>805;INFANT DEV PROGRAM</t>
  </si>
  <si>
    <t>772;PHYSICAL THERAPY</t>
  </si>
  <si>
    <t>415;IN-HOME NURSING SERV-FAMILY MEMBER</t>
  </si>
  <si>
    <t>315;FMS-FISCAL AGENT</t>
  </si>
  <si>
    <t>335;EMPLOYMENT SUPPORTS</t>
  </si>
  <si>
    <t>331;COMMUNITY INTEGRATION SUPPORTS</t>
  </si>
  <si>
    <t>336;TECHNOLOGY SUPPORTS</t>
  </si>
  <si>
    <t>339;PREVOCATIONAL SUPPORTS</t>
  </si>
  <si>
    <t>334;INDIVIDUAL TRAINING &amp; EDUCATION</t>
  </si>
  <si>
    <t>310;RESPITE IN-HOME (IND OR AGENCY)</t>
  </si>
  <si>
    <t>615;BEHAVIOR MGMT ASSIST</t>
  </si>
  <si>
    <t>612;BEHAVIOR ANALYST</t>
  </si>
  <si>
    <t>605;ADAPTIVE SKILL TRAIN</t>
  </si>
  <si>
    <t>642;INTERPRETER</t>
  </si>
  <si>
    <t>364;BEHAVIORAL INTERVENTION SERVICES</t>
  </si>
  <si>
    <t>316;FMS CO-EMPLOYER</t>
  </si>
  <si>
    <t>851;CHILD DAY CARE</t>
  </si>
  <si>
    <t>890;TRANS PAR/AUTO DRIV</t>
  </si>
  <si>
    <t>320;COMMUNITY LIVING SUPPORTS</t>
  </si>
  <si>
    <t>358;PERSONAL EMERG RESPONSE SYSTEMS</t>
  </si>
  <si>
    <t>333;PARTICIP DIRECTED GOODS/SERVICES</t>
  </si>
  <si>
    <t>313;HOMEMAKER</t>
  </si>
  <si>
    <t>360;COMMUNICATION SUPPRT</t>
  </si>
  <si>
    <t>374;MASSAGE THERAPIST</t>
  </si>
  <si>
    <t>338;NON-MEDICAL TRANSPORTATION</t>
  </si>
  <si>
    <t>340;INDEPENDENT FACILITATOR</t>
  </si>
  <si>
    <t>362;NUTRITIONAL CONSULTANT</t>
  </si>
  <si>
    <t>365;SPECIALIZED MED EQUIPMENT/SUPPORTS</t>
  </si>
  <si>
    <t>376;PHYSICAL THERAPY</t>
  </si>
  <si>
    <t>101;HOUSING SERVICES</t>
  </si>
  <si>
    <t>894;SLS VENDOR ADMINISTRATION</t>
  </si>
  <si>
    <t>620;BEHAVIOR MGMT CONSUL</t>
  </si>
  <si>
    <t>363;CRISIS INTERVENTION</t>
  </si>
  <si>
    <t>372;SPEECH-HEARING-LANGUAGE SERVICES</t>
  </si>
  <si>
    <t>375;OCCUPATIONAL THERAPY</t>
  </si>
  <si>
    <t>366;FAMILY/CONSUMER TRAINING</t>
  </si>
  <si>
    <t>373;CHIROPRACTOR</t>
  </si>
  <si>
    <t>317;FMS FISCAL/EMPLOYER AGENT</t>
  </si>
  <si>
    <t>370;PSYCHOLOGY SERVICES</t>
  </si>
  <si>
    <t>321;RESIDENTIAL FACILITY</t>
  </si>
  <si>
    <t>785;CLINICAL PSYCHOLOGIST</t>
  </si>
  <si>
    <t>114;SPECIALIZED RES'L FAC'Y (HEALTH)</t>
  </si>
  <si>
    <t>491;FMS CO-EMPLOYER</t>
  </si>
  <si>
    <t>103;SPECIALIZED HLTH/TREATMNT/TRAIN SV</t>
  </si>
  <si>
    <t>525;SOCIAL REC PROGRAM</t>
  </si>
  <si>
    <t>715;DENTISTRY</t>
  </si>
  <si>
    <t>775;PHYSICIANS/SURGEONS</t>
  </si>
  <si>
    <t>725;DURABLE MED EQUIPMENT</t>
  </si>
  <si>
    <t>104;ENVIRONMENTAL ACCESSABILITY</t>
  </si>
  <si>
    <t>672;ED PSYCHOLOGIST</t>
  </si>
  <si>
    <t>780;PSYCHIATRIST</t>
  </si>
  <si>
    <t>790;PSYCHIATRIC TECH</t>
  </si>
  <si>
    <t>115;SPECIAL THERAPEUTIC SRVCS (3&amp;OVER)</t>
  </si>
  <si>
    <t>750;ORTHOTIC/PROSTHETIC</t>
  </si>
  <si>
    <t>465;PD RESPITE SVC-FAMILY MEMBER</t>
  </si>
  <si>
    <t>100;PROF.COPYING,REPORTING, PARALEGAL</t>
  </si>
  <si>
    <t>369;OPTOMETRIC/OPTICIAN SERVICES</t>
  </si>
  <si>
    <t>367;DENTAL SERVICES</t>
  </si>
  <si>
    <t>850;CAMPING SERVICES</t>
  </si>
  <si>
    <t>735;LAB/RADIOLOGICAL SER</t>
  </si>
  <si>
    <t>356;ENVIRONMENTAL ACCESSIBILITY</t>
  </si>
  <si>
    <t>900;ENH BEHAV SUPPORTS HOME FACILITY</t>
  </si>
  <si>
    <t>901;ENH BEHAV SUPPORTS HOME INDIV SVCS</t>
  </si>
  <si>
    <t>930;ICF-DD/H FACILITY</t>
  </si>
  <si>
    <t>111;SUPPLEMENTAL PROGRAM SUPPORT OTHER</t>
  </si>
  <si>
    <t>999;START UP FUNDING FOR CPP/PDF COSTS</t>
  </si>
  <si>
    <t>Grand Total</t>
  </si>
  <si>
    <t>Sum of Sep-20</t>
  </si>
  <si>
    <t>009;MEDICARE PART D</t>
  </si>
  <si>
    <t>017;CRISIS TEAM-EVAL/BEHAV. INTERVEN.</t>
  </si>
  <si>
    <t>020;MISCELLANEOUS-CPP</t>
  </si>
  <si>
    <t>021;VEHICLE MODIFICATION/ADAPTATION</t>
  </si>
  <si>
    <t>024;PURCHASE REIMBURSEMENT</t>
  </si>
  <si>
    <t>034;MONEY MANAGEMENT</t>
  </si>
  <si>
    <t>048;CLIENT/PARENT SUPPORT/BEHV. INTVNT</t>
  </si>
  <si>
    <t>051;LIFELINE EMERGENCY MONITORING SERV</t>
  </si>
  <si>
    <t>055;COMMUNITY INTEGRATION TRAINING PRG</t>
  </si>
  <si>
    <t>056;INTERDISCIPLINARY ASSESSMT SERVICE</t>
  </si>
  <si>
    <t>058;OUT-OF-STATE RESIDENT. TREATMT PRG</t>
  </si>
  <si>
    <t>062;PERSONAL ASSISTANCE</t>
  </si>
  <si>
    <t>063;COMMUNITY ACTIVITIES SUPPORT SERV</t>
  </si>
  <si>
    <t>065;SSP RESTORATION</t>
  </si>
  <si>
    <t>074;OUT OF HOME RESPITE-ACUTE CARE FAC</t>
  </si>
  <si>
    <t>090;CRISIS INTERVENTION FACILITY/BED</t>
  </si>
  <si>
    <t>091;IN-HOME DAY PROGRAM</t>
  </si>
  <si>
    <t>094;CREATIVE ART PROGRAM</t>
  </si>
  <si>
    <t>Jul-18</t>
  </si>
  <si>
    <t>Aug-18</t>
  </si>
  <si>
    <t>Sep-18</t>
  </si>
  <si>
    <t>Oct-18</t>
  </si>
  <si>
    <t>Nov-18</t>
  </si>
  <si>
    <t>Dec-18</t>
  </si>
  <si>
    <t>Jan-19</t>
  </si>
  <si>
    <t>Feb-19</t>
  </si>
  <si>
    <t>Mar-19</t>
  </si>
  <si>
    <t>Apr-19</t>
  </si>
  <si>
    <t>May-19</t>
  </si>
  <si>
    <t>Jun-19</t>
  </si>
  <si>
    <t>Jul-19</t>
  </si>
  <si>
    <t>Aug-19</t>
  </si>
  <si>
    <t>Sep-19</t>
  </si>
  <si>
    <t>Oct-19</t>
  </si>
  <si>
    <t>Nov-19</t>
  </si>
  <si>
    <t>Dec-19</t>
  </si>
  <si>
    <t>Jan-20</t>
  </si>
  <si>
    <t>Feb-20</t>
  </si>
  <si>
    <t>Mar-20</t>
  </si>
  <si>
    <t>Apr-20</t>
  </si>
  <si>
    <t>May-20</t>
  </si>
  <si>
    <t>Jun-20</t>
  </si>
  <si>
    <t>Jul-20</t>
  </si>
  <si>
    <t>Aug-20</t>
  </si>
  <si>
    <t>DP/SEP/CI/TRANS</t>
  </si>
  <si>
    <t>RESIDENTIAL - ADD'L</t>
  </si>
  <si>
    <t xml:space="preserve">CLINICAL </t>
  </si>
  <si>
    <t>SLS/ILS</t>
  </si>
  <si>
    <t>RESPITE/PA</t>
  </si>
  <si>
    <t>EARLY START</t>
  </si>
  <si>
    <t>Svc Code</t>
  </si>
  <si>
    <t>Change July 18 to Jul 20</t>
  </si>
  <si>
    <t>Sep 18 to Jul 20</t>
  </si>
  <si>
    <t>other dates</t>
  </si>
  <si>
    <t>Dec 18 to Jul 20</t>
  </si>
  <si>
    <t>Aug 18 to Jul 20</t>
  </si>
  <si>
    <t>Apr 20 to Jul 20</t>
  </si>
  <si>
    <t>Total POS Expenditures</t>
  </si>
  <si>
    <t>TOTALS</t>
  </si>
  <si>
    <t>Index</t>
  </si>
  <si>
    <t>Svc Code Group</t>
  </si>
  <si>
    <t xml:space="preserve">Svc Code 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</si>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</sst>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%"/>
    <numFmt numFmtId="166" formatCode="_(* #,##0_);_(* \(#,##0\);_(* &quot;-&quot;??_);_(@_)"/>
  </numFmts>
  <fonts count="2" x14ac:knownFonts="1">
    <font>
      <sz val="11"/>
      <color theme="1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quotePrefix="1"/>
    <xf numFmtId="0" fontId="0" fillId="0" borderId="0" xfId="0" applyNumberFormat="1"/>
    <xf numFmtId="0" fontId="0" fillId="0" borderId="0" xfId="0" applyAlignment="1">
      <alignment horizontal="left"/>
    </xf>
    <xf numFmtId="43" fontId="0" fillId="0" borderId="0" xfId="1" applyFont="1"/>
    <xf numFmtId="43" fontId="0" fillId="0" borderId="0" xfId="0" applyNumberFormat="1"/>
    <xf numFmtId="164" fontId="0" fillId="0" borderId="0" xfId="2" applyNumberFormat="1" applyFont="1"/>
    <xf numFmtId="0" fontId="0" fillId="0" borderId="0" xfId="0" applyAlignment="1">
      <alignment horizontal="left" indent="1"/>
    </xf>
    <xf numFmtId="166" fontId="0" fillId="0" borderId="0" xfId="1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'Total POS Expenditures'!$A$2</c:f>
              <c:strCache>
                <c:ptCount val="1"/>
                <c:pt idx="0">
                  <c:v>Total POS Expenditures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'Total POS Expenditures'!$B$1:$AA$1</c:f>
              <c:strCache>
                <c:ptCount val="26"/>
                <c:pt idx="0">
                  <c:v>Jul-18</c:v>
                </c:pt>
                <c:pt idx="1">
                  <c:v>Aug-18</c:v>
                </c:pt>
                <c:pt idx="2">
                  <c:v>Sep-18</c:v>
                </c:pt>
                <c:pt idx="3">
                  <c:v>Oct-18</c:v>
                </c:pt>
                <c:pt idx="4">
                  <c:v>Nov-18</c:v>
                </c:pt>
                <c:pt idx="5">
                  <c:v>Dec-18</c:v>
                </c:pt>
                <c:pt idx="6">
                  <c:v>Jan-19</c:v>
                </c:pt>
                <c:pt idx="7">
                  <c:v>Feb-19</c:v>
                </c:pt>
                <c:pt idx="8">
                  <c:v>Mar-19</c:v>
                </c:pt>
                <c:pt idx="9">
                  <c:v>Apr-19</c:v>
                </c:pt>
                <c:pt idx="10">
                  <c:v>May-19</c:v>
                </c:pt>
                <c:pt idx="11">
                  <c:v>Jun-19</c:v>
                </c:pt>
                <c:pt idx="12">
                  <c:v>Jul-19</c:v>
                </c:pt>
                <c:pt idx="13">
                  <c:v>Aug-19</c:v>
                </c:pt>
                <c:pt idx="14">
                  <c:v>Sep-19</c:v>
                </c:pt>
                <c:pt idx="15">
                  <c:v>Oct-19</c:v>
                </c:pt>
                <c:pt idx="16">
                  <c:v>Nov-19</c:v>
                </c:pt>
                <c:pt idx="17">
                  <c:v>Dec-19</c:v>
                </c:pt>
                <c:pt idx="18">
                  <c:v>Jan-20</c:v>
                </c:pt>
                <c:pt idx="19">
                  <c:v>Feb-20</c:v>
                </c:pt>
                <c:pt idx="20">
                  <c:v>Mar-20</c:v>
                </c:pt>
                <c:pt idx="21">
                  <c:v>Apr-20</c:v>
                </c:pt>
                <c:pt idx="22">
                  <c:v>May-20</c:v>
                </c:pt>
                <c:pt idx="23">
                  <c:v>Jun-20</c:v>
                </c:pt>
                <c:pt idx="24">
                  <c:v>Jul-20</c:v>
                </c:pt>
                <c:pt idx="25">
                  <c:v>Aug-20</c:v>
                </c:pt>
              </c:strCache>
            </c:strRef>
          </c:cat>
          <c:val>
            <c:numRef>
              <c:f>'Total POS Expenditures'!$B$2:$AA$2</c:f>
              <c:numCache>
                <c:formatCode>_(* #,##0.00_);_(* \(#,##0.00\);_(* "-"??_);_(@_)</c:formatCode>
                <c:ptCount val="26"/>
                <c:pt idx="0">
                  <c:v>16152156.839999937</c:v>
                </c:pt>
                <c:pt idx="1">
                  <c:v>17177129.099999953</c:v>
                </c:pt>
                <c:pt idx="2">
                  <c:v>15743878.309999941</c:v>
                </c:pt>
                <c:pt idx="3">
                  <c:v>17248580.08999994</c:v>
                </c:pt>
                <c:pt idx="4">
                  <c:v>15903216.03999993</c:v>
                </c:pt>
                <c:pt idx="5">
                  <c:v>15384852.809999939</c:v>
                </c:pt>
                <c:pt idx="6">
                  <c:v>17034730.049999926</c:v>
                </c:pt>
                <c:pt idx="7">
                  <c:v>15955442.609999955</c:v>
                </c:pt>
                <c:pt idx="8">
                  <c:v>16791910.439999923</c:v>
                </c:pt>
                <c:pt idx="9">
                  <c:v>17187793.759999927</c:v>
                </c:pt>
                <c:pt idx="10">
                  <c:v>17557794.609999921</c:v>
                </c:pt>
                <c:pt idx="11">
                  <c:v>17943448.779999934</c:v>
                </c:pt>
                <c:pt idx="12">
                  <c:v>17692642.989999928</c:v>
                </c:pt>
                <c:pt idx="13">
                  <c:v>17991920.199999921</c:v>
                </c:pt>
                <c:pt idx="14">
                  <c:v>17387980.769999918</c:v>
                </c:pt>
                <c:pt idx="15">
                  <c:v>18596268.429999944</c:v>
                </c:pt>
                <c:pt idx="16">
                  <c:v>16994508.009999931</c:v>
                </c:pt>
                <c:pt idx="17">
                  <c:v>16953417.729999915</c:v>
                </c:pt>
                <c:pt idx="18">
                  <c:v>19381369.519999932</c:v>
                </c:pt>
                <c:pt idx="19">
                  <c:v>18673674.72999993</c:v>
                </c:pt>
                <c:pt idx="20">
                  <c:v>20924233.939999945</c:v>
                </c:pt>
                <c:pt idx="21">
                  <c:v>21923044.919999935</c:v>
                </c:pt>
                <c:pt idx="22">
                  <c:v>21523678.489999954</c:v>
                </c:pt>
                <c:pt idx="23">
                  <c:v>21346916.589999933</c:v>
                </c:pt>
                <c:pt idx="24">
                  <c:v>20558883.32999995</c:v>
                </c:pt>
                <c:pt idx="25">
                  <c:v>19074045.399999931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DE-4F00-A8E3-F502FCE000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4973776"/>
        <c:axId val="674974432"/>
      </c:lineChart>
      <c:catAx>
        <c:axId val="674973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4974432"/>
        <c:crosses val="autoZero"/>
        <c:auto val="1"/>
        <c:lblAlgn val="ctr"/>
        <c:lblOffset val="100"/>
        <c:noMultiLvlLbl val="0"/>
      </c:catAx>
      <c:valAx>
        <c:axId val="674974432"/>
        <c:scaling>
          <c:orientation val="minMax"/>
          <c:max val="25000000"/>
          <c:min val="125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4973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Top Ten</a:t>
            </a:r>
            <a:r>
              <a:rPr lang="en-US" baseline="0"/>
              <a:t> Total Expenditures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'Top Ten $ Totals'!$A$2</c:f>
              <c:strCache>
                <c:ptCount val="1"/>
                <c:pt idx="0">
                  <c:v>915;RES FAC ADULTS-SO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'Top Ten $ Totals'!$B$1:$Z$1</c:f>
              <c:strCache>
                <c:ptCount val="25"/>
                <c:pt idx="0">
                  <c:v>Jul-18</c:v>
                </c:pt>
                <c:pt idx="1">
                  <c:v>Aug-18</c:v>
                </c:pt>
                <c:pt idx="2">
                  <c:v>Sep-18</c:v>
                </c:pt>
                <c:pt idx="3">
                  <c:v>Oct-18</c:v>
                </c:pt>
                <c:pt idx="4">
                  <c:v>Nov-18</c:v>
                </c:pt>
                <c:pt idx="5">
                  <c:v>Dec-18</c:v>
                </c:pt>
                <c:pt idx="6">
                  <c:v>Jan-19</c:v>
                </c:pt>
                <c:pt idx="7">
                  <c:v>Feb-19</c:v>
                </c:pt>
                <c:pt idx="8">
                  <c:v>Mar-19</c:v>
                </c:pt>
                <c:pt idx="9">
                  <c:v>Apr-19</c:v>
                </c:pt>
                <c:pt idx="10">
                  <c:v>May-19</c:v>
                </c:pt>
                <c:pt idx="11">
                  <c:v>Jun-19</c:v>
                </c:pt>
                <c:pt idx="12">
                  <c:v>Jul-19</c:v>
                </c:pt>
                <c:pt idx="13">
                  <c:v>Aug-19</c:v>
                </c:pt>
                <c:pt idx="14">
                  <c:v>Sep-19</c:v>
                </c:pt>
                <c:pt idx="15">
                  <c:v>Oct-19</c:v>
                </c:pt>
                <c:pt idx="16">
                  <c:v>Nov-19</c:v>
                </c:pt>
                <c:pt idx="17">
                  <c:v>Dec-19</c:v>
                </c:pt>
                <c:pt idx="18">
                  <c:v>Jan-20</c:v>
                </c:pt>
                <c:pt idx="19">
                  <c:v>Feb-20</c:v>
                </c:pt>
                <c:pt idx="20">
                  <c:v>Mar-20</c:v>
                </c:pt>
                <c:pt idx="21">
                  <c:v>Apr-20</c:v>
                </c:pt>
                <c:pt idx="22">
                  <c:v>May-20</c:v>
                </c:pt>
                <c:pt idx="23">
                  <c:v>Jun-20</c:v>
                </c:pt>
                <c:pt idx="24">
                  <c:v>Jul-20</c:v>
                </c:pt>
              </c:strCache>
            </c:strRef>
          </c:cat>
          <c:val>
            <c:numRef>
              <c:f>'Top Ten $ Totals'!$B$2:$Z$2</c:f>
              <c:numCache>
                <c:formatCode>_(* #,##0_);_(* \(#,##0\);_(* "-"??_);_(@_)</c:formatCode>
                <c:ptCount val="25"/>
                <c:pt idx="0">
                  <c:v>3137672.8899999382</c:v>
                </c:pt>
                <c:pt idx="1">
                  <c:v>3152402.0399999381</c:v>
                </c:pt>
                <c:pt idx="2">
                  <c:v>3183213.8099999372</c:v>
                </c:pt>
                <c:pt idx="3">
                  <c:v>3190868.9399999357</c:v>
                </c:pt>
                <c:pt idx="4">
                  <c:v>3195312.3099999363</c:v>
                </c:pt>
                <c:pt idx="5">
                  <c:v>3247431.4599999366</c:v>
                </c:pt>
                <c:pt idx="6">
                  <c:v>3436867.3999999352</c:v>
                </c:pt>
                <c:pt idx="7">
                  <c:v>3403926.0899999356</c:v>
                </c:pt>
                <c:pt idx="8">
                  <c:v>3403369.5499999342</c:v>
                </c:pt>
                <c:pt idx="9">
                  <c:v>3402208.3399999337</c:v>
                </c:pt>
                <c:pt idx="10">
                  <c:v>3480161.6599999364</c:v>
                </c:pt>
                <c:pt idx="11">
                  <c:v>3478783.5399999348</c:v>
                </c:pt>
                <c:pt idx="12">
                  <c:v>3503226.4799999348</c:v>
                </c:pt>
                <c:pt idx="13">
                  <c:v>3531530.1799999345</c:v>
                </c:pt>
                <c:pt idx="14">
                  <c:v>3534465.0899999351</c:v>
                </c:pt>
                <c:pt idx="15">
                  <c:v>3499023.4899999364</c:v>
                </c:pt>
                <c:pt idx="16">
                  <c:v>3488092.6499999366</c:v>
                </c:pt>
                <c:pt idx="17">
                  <c:v>3492673.6199999359</c:v>
                </c:pt>
                <c:pt idx="18">
                  <c:v>3995908.4799999325</c:v>
                </c:pt>
                <c:pt idx="19">
                  <c:v>4014283.249999932</c:v>
                </c:pt>
                <c:pt idx="20">
                  <c:v>4166279.9599999329</c:v>
                </c:pt>
                <c:pt idx="21">
                  <c:v>4176708.2899999311</c:v>
                </c:pt>
                <c:pt idx="22">
                  <c:v>4150285.9899999313</c:v>
                </c:pt>
                <c:pt idx="23">
                  <c:v>4077640.5599999321</c:v>
                </c:pt>
                <c:pt idx="24">
                  <c:v>4064398.769999933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A3-425A-BFDB-30FA44FFFF4F}"/>
            </c:ext>
          </c:extLst>
        </c:ser>
        <c:ser>
          <c:idx val="1"/>
          <c:order val="1"/>
          <c:tx>
            <c:strRef>
              <c:f>'Top Ten $ Totals'!$A$3</c:f>
              <c:strCache>
                <c:ptCount val="1"/>
                <c:pt idx="0">
                  <c:v>515;BEHAVIOR MGMT PROGRM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'Top Ten $ Totals'!$B$1:$Z$1</c:f>
              <c:strCache>
                <c:ptCount val="25"/>
                <c:pt idx="0">
                  <c:v>Jul-18</c:v>
                </c:pt>
                <c:pt idx="1">
                  <c:v>Aug-18</c:v>
                </c:pt>
                <c:pt idx="2">
                  <c:v>Sep-18</c:v>
                </c:pt>
                <c:pt idx="3">
                  <c:v>Oct-18</c:v>
                </c:pt>
                <c:pt idx="4">
                  <c:v>Nov-18</c:v>
                </c:pt>
                <c:pt idx="5">
                  <c:v>Dec-18</c:v>
                </c:pt>
                <c:pt idx="6">
                  <c:v>Jan-19</c:v>
                </c:pt>
                <c:pt idx="7">
                  <c:v>Feb-19</c:v>
                </c:pt>
                <c:pt idx="8">
                  <c:v>Mar-19</c:v>
                </c:pt>
                <c:pt idx="9">
                  <c:v>Apr-19</c:v>
                </c:pt>
                <c:pt idx="10">
                  <c:v>May-19</c:v>
                </c:pt>
                <c:pt idx="11">
                  <c:v>Jun-19</c:v>
                </c:pt>
                <c:pt idx="12">
                  <c:v>Jul-19</c:v>
                </c:pt>
                <c:pt idx="13">
                  <c:v>Aug-19</c:v>
                </c:pt>
                <c:pt idx="14">
                  <c:v>Sep-19</c:v>
                </c:pt>
                <c:pt idx="15">
                  <c:v>Oct-19</c:v>
                </c:pt>
                <c:pt idx="16">
                  <c:v>Nov-19</c:v>
                </c:pt>
                <c:pt idx="17">
                  <c:v>Dec-19</c:v>
                </c:pt>
                <c:pt idx="18">
                  <c:v>Jan-20</c:v>
                </c:pt>
                <c:pt idx="19">
                  <c:v>Feb-20</c:v>
                </c:pt>
                <c:pt idx="20">
                  <c:v>Mar-20</c:v>
                </c:pt>
                <c:pt idx="21">
                  <c:v>Apr-20</c:v>
                </c:pt>
                <c:pt idx="22">
                  <c:v>May-20</c:v>
                </c:pt>
                <c:pt idx="23">
                  <c:v>Jun-20</c:v>
                </c:pt>
                <c:pt idx="24">
                  <c:v>Jul-20</c:v>
                </c:pt>
              </c:strCache>
            </c:strRef>
          </c:cat>
          <c:val>
            <c:numRef>
              <c:f>'Top Ten $ Totals'!$B$3:$Z$3</c:f>
              <c:numCache>
                <c:formatCode>_(* #,##0_);_(* \(#,##0\);_(* "-"??_);_(@_)</c:formatCode>
                <c:ptCount val="25"/>
                <c:pt idx="0">
                  <c:v>1840073.2399999939</c:v>
                </c:pt>
                <c:pt idx="1">
                  <c:v>2067681.6300000064</c:v>
                </c:pt>
                <c:pt idx="2">
                  <c:v>1717571.0600000075</c:v>
                </c:pt>
                <c:pt idx="3">
                  <c:v>2095883.0700000054</c:v>
                </c:pt>
                <c:pt idx="4">
                  <c:v>1761828.800000001</c:v>
                </c:pt>
                <c:pt idx="5">
                  <c:v>1639215.8800000008</c:v>
                </c:pt>
                <c:pt idx="6">
                  <c:v>1906009.9199999939</c:v>
                </c:pt>
                <c:pt idx="7">
                  <c:v>1722281.3300000059</c:v>
                </c:pt>
                <c:pt idx="8">
                  <c:v>1902214.099999995</c:v>
                </c:pt>
                <c:pt idx="9">
                  <c:v>1983955.6599999967</c:v>
                </c:pt>
                <c:pt idx="10">
                  <c:v>2013674.4199999939</c:v>
                </c:pt>
                <c:pt idx="11">
                  <c:v>1816126.5599999987</c:v>
                </c:pt>
                <c:pt idx="12">
                  <c:v>1976520.9499999951</c:v>
                </c:pt>
                <c:pt idx="13">
                  <c:v>2041311.1699999957</c:v>
                </c:pt>
                <c:pt idx="14">
                  <c:v>1865340.0399999975</c:v>
                </c:pt>
                <c:pt idx="15">
                  <c:v>2162461.5599999977</c:v>
                </c:pt>
                <c:pt idx="16">
                  <c:v>1753406.2299999991</c:v>
                </c:pt>
                <c:pt idx="17">
                  <c:v>1781082.5399999961</c:v>
                </c:pt>
                <c:pt idx="18">
                  <c:v>2112269.6599999988</c:v>
                </c:pt>
                <c:pt idx="19">
                  <c:v>1943429.7100000039</c:v>
                </c:pt>
                <c:pt idx="20">
                  <c:v>2244477.4600000079</c:v>
                </c:pt>
                <c:pt idx="21">
                  <c:v>2256642.9300000025</c:v>
                </c:pt>
                <c:pt idx="22">
                  <c:v>2032113.5500000138</c:v>
                </c:pt>
                <c:pt idx="23">
                  <c:v>2226710.1100000055</c:v>
                </c:pt>
                <c:pt idx="24">
                  <c:v>2217084.340000005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A3-425A-BFDB-30FA44FFFF4F}"/>
            </c:ext>
          </c:extLst>
        </c:ser>
        <c:ser>
          <c:idx val="2"/>
          <c:order val="2"/>
          <c:tx>
            <c:strRef>
              <c:f>'Top Ten $ Totals'!$A$4</c:f>
              <c:strCache>
                <c:ptCount val="1"/>
                <c:pt idx="0">
                  <c:v>113;SPECIALIZED RES'L FAC'Y (HABILIT.)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'Top Ten $ Totals'!$B$1:$Z$1</c:f>
              <c:strCache>
                <c:ptCount val="25"/>
                <c:pt idx="0">
                  <c:v>Jul-18</c:v>
                </c:pt>
                <c:pt idx="1">
                  <c:v>Aug-18</c:v>
                </c:pt>
                <c:pt idx="2">
                  <c:v>Sep-18</c:v>
                </c:pt>
                <c:pt idx="3">
                  <c:v>Oct-18</c:v>
                </c:pt>
                <c:pt idx="4">
                  <c:v>Nov-18</c:v>
                </c:pt>
                <c:pt idx="5">
                  <c:v>Dec-18</c:v>
                </c:pt>
                <c:pt idx="6">
                  <c:v>Jan-19</c:v>
                </c:pt>
                <c:pt idx="7">
                  <c:v>Feb-19</c:v>
                </c:pt>
                <c:pt idx="8">
                  <c:v>Mar-19</c:v>
                </c:pt>
                <c:pt idx="9">
                  <c:v>Apr-19</c:v>
                </c:pt>
                <c:pt idx="10">
                  <c:v>May-19</c:v>
                </c:pt>
                <c:pt idx="11">
                  <c:v>Jun-19</c:v>
                </c:pt>
                <c:pt idx="12">
                  <c:v>Jul-19</c:v>
                </c:pt>
                <c:pt idx="13">
                  <c:v>Aug-19</c:v>
                </c:pt>
                <c:pt idx="14">
                  <c:v>Sep-19</c:v>
                </c:pt>
                <c:pt idx="15">
                  <c:v>Oct-19</c:v>
                </c:pt>
                <c:pt idx="16">
                  <c:v>Nov-19</c:v>
                </c:pt>
                <c:pt idx="17">
                  <c:v>Dec-19</c:v>
                </c:pt>
                <c:pt idx="18">
                  <c:v>Jan-20</c:v>
                </c:pt>
                <c:pt idx="19">
                  <c:v>Feb-20</c:v>
                </c:pt>
                <c:pt idx="20">
                  <c:v>Mar-20</c:v>
                </c:pt>
                <c:pt idx="21">
                  <c:v>Apr-20</c:v>
                </c:pt>
                <c:pt idx="22">
                  <c:v>May-20</c:v>
                </c:pt>
                <c:pt idx="23">
                  <c:v>Jun-20</c:v>
                </c:pt>
                <c:pt idx="24">
                  <c:v>Jul-20</c:v>
                </c:pt>
              </c:strCache>
            </c:strRef>
          </c:cat>
          <c:val>
            <c:numRef>
              <c:f>'Top Ten $ Totals'!$B$4:$Z$4</c:f>
              <c:numCache>
                <c:formatCode>_(* #,##0_);_(* \(#,##0\);_(* "-"??_);_(@_)</c:formatCode>
                <c:ptCount val="25"/>
                <c:pt idx="0">
                  <c:v>1295846.4299999997</c:v>
                </c:pt>
                <c:pt idx="1">
                  <c:v>1321969.46</c:v>
                </c:pt>
                <c:pt idx="2">
                  <c:v>1294366.0299999998</c:v>
                </c:pt>
                <c:pt idx="3">
                  <c:v>1356898.5199999998</c:v>
                </c:pt>
                <c:pt idx="4">
                  <c:v>1355040.19</c:v>
                </c:pt>
                <c:pt idx="5">
                  <c:v>1364472.6399999997</c:v>
                </c:pt>
                <c:pt idx="6">
                  <c:v>1373222.2999999998</c:v>
                </c:pt>
                <c:pt idx="7">
                  <c:v>1324060.9399999995</c:v>
                </c:pt>
                <c:pt idx="8">
                  <c:v>1332585.1599999997</c:v>
                </c:pt>
                <c:pt idx="9">
                  <c:v>1324031.6899999997</c:v>
                </c:pt>
                <c:pt idx="10">
                  <c:v>1322730.6199999992</c:v>
                </c:pt>
                <c:pt idx="11">
                  <c:v>1344436.159999999</c:v>
                </c:pt>
                <c:pt idx="12">
                  <c:v>1388660.6399999985</c:v>
                </c:pt>
                <c:pt idx="13">
                  <c:v>1389825.3599999989</c:v>
                </c:pt>
                <c:pt idx="14">
                  <c:v>1386155.4699999986</c:v>
                </c:pt>
                <c:pt idx="15">
                  <c:v>1392628.8499999992</c:v>
                </c:pt>
                <c:pt idx="16">
                  <c:v>1401266.6099999996</c:v>
                </c:pt>
                <c:pt idx="17">
                  <c:v>1419046.68</c:v>
                </c:pt>
                <c:pt idx="18">
                  <c:v>1579811.1399999994</c:v>
                </c:pt>
                <c:pt idx="19">
                  <c:v>1540154.1099999999</c:v>
                </c:pt>
                <c:pt idx="20">
                  <c:v>1741997.2399999998</c:v>
                </c:pt>
                <c:pt idx="21">
                  <c:v>1734381.3800000001</c:v>
                </c:pt>
                <c:pt idx="22">
                  <c:v>1747767.57</c:v>
                </c:pt>
                <c:pt idx="23">
                  <c:v>1776989.99</c:v>
                </c:pt>
                <c:pt idx="24">
                  <c:v>1760504.8499999999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A3-425A-BFDB-30FA44FFFF4F}"/>
            </c:ext>
          </c:extLst>
        </c:ser>
        <c:ser>
          <c:idx val="3"/>
          <c:order val="3"/>
          <c:tx>
            <c:strRef>
              <c:f>'Top Ten $ Totals'!$A$5</c:f>
              <c:strCache>
                <c:ptCount val="1"/>
                <c:pt idx="0">
                  <c:v>862;IN-HOME RESPITE SERV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'Top Ten $ Totals'!$B$1:$Z$1</c:f>
              <c:strCache>
                <c:ptCount val="25"/>
                <c:pt idx="0">
                  <c:v>Jul-18</c:v>
                </c:pt>
                <c:pt idx="1">
                  <c:v>Aug-18</c:v>
                </c:pt>
                <c:pt idx="2">
                  <c:v>Sep-18</c:v>
                </c:pt>
                <c:pt idx="3">
                  <c:v>Oct-18</c:v>
                </c:pt>
                <c:pt idx="4">
                  <c:v>Nov-18</c:v>
                </c:pt>
                <c:pt idx="5">
                  <c:v>Dec-18</c:v>
                </c:pt>
                <c:pt idx="6">
                  <c:v>Jan-19</c:v>
                </c:pt>
                <c:pt idx="7">
                  <c:v>Feb-19</c:v>
                </c:pt>
                <c:pt idx="8">
                  <c:v>Mar-19</c:v>
                </c:pt>
                <c:pt idx="9">
                  <c:v>Apr-19</c:v>
                </c:pt>
                <c:pt idx="10">
                  <c:v>May-19</c:v>
                </c:pt>
                <c:pt idx="11">
                  <c:v>Jun-19</c:v>
                </c:pt>
                <c:pt idx="12">
                  <c:v>Jul-19</c:v>
                </c:pt>
                <c:pt idx="13">
                  <c:v>Aug-19</c:v>
                </c:pt>
                <c:pt idx="14">
                  <c:v>Sep-19</c:v>
                </c:pt>
                <c:pt idx="15">
                  <c:v>Oct-19</c:v>
                </c:pt>
                <c:pt idx="16">
                  <c:v>Nov-19</c:v>
                </c:pt>
                <c:pt idx="17">
                  <c:v>Dec-19</c:v>
                </c:pt>
                <c:pt idx="18">
                  <c:v>Jan-20</c:v>
                </c:pt>
                <c:pt idx="19">
                  <c:v>Feb-20</c:v>
                </c:pt>
                <c:pt idx="20">
                  <c:v>Mar-20</c:v>
                </c:pt>
                <c:pt idx="21">
                  <c:v>Apr-20</c:v>
                </c:pt>
                <c:pt idx="22">
                  <c:v>May-20</c:v>
                </c:pt>
                <c:pt idx="23">
                  <c:v>Jun-20</c:v>
                </c:pt>
                <c:pt idx="24">
                  <c:v>Jul-20</c:v>
                </c:pt>
              </c:strCache>
            </c:strRef>
          </c:cat>
          <c:val>
            <c:numRef>
              <c:f>'Top Ten $ Totals'!$B$5:$Z$5</c:f>
              <c:numCache>
                <c:formatCode>_(* #,##0_);_(* \(#,##0\);_(* "-"??_);_(@_)</c:formatCode>
                <c:ptCount val="25"/>
                <c:pt idx="0">
                  <c:v>944324.12000000582</c:v>
                </c:pt>
                <c:pt idx="1">
                  <c:v>956693.95000000694</c:v>
                </c:pt>
                <c:pt idx="2">
                  <c:v>965623.5000000057</c:v>
                </c:pt>
                <c:pt idx="3">
                  <c:v>995913.94000000798</c:v>
                </c:pt>
                <c:pt idx="4">
                  <c:v>1005901.7900000063</c:v>
                </c:pt>
                <c:pt idx="5">
                  <c:v>1007962.2000000079</c:v>
                </c:pt>
                <c:pt idx="6">
                  <c:v>1051607.1200000108</c:v>
                </c:pt>
                <c:pt idx="7">
                  <c:v>1056020.6700000104</c:v>
                </c:pt>
                <c:pt idx="8">
                  <c:v>1089316.0200000072</c:v>
                </c:pt>
                <c:pt idx="9">
                  <c:v>1093811.070000008</c:v>
                </c:pt>
                <c:pt idx="10">
                  <c:v>1099488.6200000022</c:v>
                </c:pt>
                <c:pt idx="11">
                  <c:v>1121776.3200000017</c:v>
                </c:pt>
                <c:pt idx="12">
                  <c:v>1129501.4900000028</c:v>
                </c:pt>
                <c:pt idx="13">
                  <c:v>1136893.7500000014</c:v>
                </c:pt>
                <c:pt idx="14">
                  <c:v>1157083.6800000032</c:v>
                </c:pt>
                <c:pt idx="15">
                  <c:v>1168290.6600000036</c:v>
                </c:pt>
                <c:pt idx="16">
                  <c:v>1179658.6200000048</c:v>
                </c:pt>
                <c:pt idx="17">
                  <c:v>1178930.4700000035</c:v>
                </c:pt>
                <c:pt idx="18">
                  <c:v>1339177.2500000058</c:v>
                </c:pt>
                <c:pt idx="19">
                  <c:v>1373657.3900000064</c:v>
                </c:pt>
                <c:pt idx="20">
                  <c:v>1526946.5700000061</c:v>
                </c:pt>
                <c:pt idx="21">
                  <c:v>2294636.4000000041</c:v>
                </c:pt>
                <c:pt idx="22">
                  <c:v>2670280.700000009</c:v>
                </c:pt>
                <c:pt idx="23">
                  <c:v>2341034.6800000095</c:v>
                </c:pt>
                <c:pt idx="24">
                  <c:v>1776086.930000006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5A3-425A-BFDB-30FA44FFFF4F}"/>
            </c:ext>
          </c:extLst>
        </c:ser>
        <c:ser>
          <c:idx val="4"/>
          <c:order val="4"/>
          <c:tx>
            <c:strRef>
              <c:f>'Top Ten $ Totals'!$A$6</c:f>
              <c:strCache>
                <c:ptCount val="1"/>
                <c:pt idx="0">
                  <c:v>875;TRANS COMPANIES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'Top Ten $ Totals'!$B$1:$Z$1</c:f>
              <c:strCache>
                <c:ptCount val="25"/>
                <c:pt idx="0">
                  <c:v>Jul-18</c:v>
                </c:pt>
                <c:pt idx="1">
                  <c:v>Aug-18</c:v>
                </c:pt>
                <c:pt idx="2">
                  <c:v>Sep-18</c:v>
                </c:pt>
                <c:pt idx="3">
                  <c:v>Oct-18</c:v>
                </c:pt>
                <c:pt idx="4">
                  <c:v>Nov-18</c:v>
                </c:pt>
                <c:pt idx="5">
                  <c:v>Dec-18</c:v>
                </c:pt>
                <c:pt idx="6">
                  <c:v>Jan-19</c:v>
                </c:pt>
                <c:pt idx="7">
                  <c:v>Feb-19</c:v>
                </c:pt>
                <c:pt idx="8">
                  <c:v>Mar-19</c:v>
                </c:pt>
                <c:pt idx="9">
                  <c:v>Apr-19</c:v>
                </c:pt>
                <c:pt idx="10">
                  <c:v>May-19</c:v>
                </c:pt>
                <c:pt idx="11">
                  <c:v>Jun-19</c:v>
                </c:pt>
                <c:pt idx="12">
                  <c:v>Jul-19</c:v>
                </c:pt>
                <c:pt idx="13">
                  <c:v>Aug-19</c:v>
                </c:pt>
                <c:pt idx="14">
                  <c:v>Sep-19</c:v>
                </c:pt>
                <c:pt idx="15">
                  <c:v>Oct-19</c:v>
                </c:pt>
                <c:pt idx="16">
                  <c:v>Nov-19</c:v>
                </c:pt>
                <c:pt idx="17">
                  <c:v>Dec-19</c:v>
                </c:pt>
                <c:pt idx="18">
                  <c:v>Jan-20</c:v>
                </c:pt>
                <c:pt idx="19">
                  <c:v>Feb-20</c:v>
                </c:pt>
                <c:pt idx="20">
                  <c:v>Mar-20</c:v>
                </c:pt>
                <c:pt idx="21">
                  <c:v>Apr-20</c:v>
                </c:pt>
                <c:pt idx="22">
                  <c:v>May-20</c:v>
                </c:pt>
                <c:pt idx="23">
                  <c:v>Jun-20</c:v>
                </c:pt>
                <c:pt idx="24">
                  <c:v>Jul-20</c:v>
                </c:pt>
              </c:strCache>
            </c:strRef>
          </c:cat>
          <c:val>
            <c:numRef>
              <c:f>'Top Ten $ Totals'!$B$6:$Z$6</c:f>
              <c:numCache>
                <c:formatCode>_(* #,##0_);_(* \(#,##0\);_(* "-"??_);_(@_)</c:formatCode>
                <c:ptCount val="25"/>
                <c:pt idx="0">
                  <c:v>1245514.6599999976</c:v>
                </c:pt>
                <c:pt idx="1">
                  <c:v>1378995.9800000004</c:v>
                </c:pt>
                <c:pt idx="2">
                  <c:v>1151749.7700000005</c:v>
                </c:pt>
                <c:pt idx="3">
                  <c:v>1403507.03</c:v>
                </c:pt>
                <c:pt idx="4">
                  <c:v>1183783.2299999991</c:v>
                </c:pt>
                <c:pt idx="5">
                  <c:v>1114076.5200000021</c:v>
                </c:pt>
                <c:pt idx="6">
                  <c:v>1267544.0899999952</c:v>
                </c:pt>
                <c:pt idx="7">
                  <c:v>1145193.3900000046</c:v>
                </c:pt>
                <c:pt idx="8">
                  <c:v>1278805.2899999949</c:v>
                </c:pt>
                <c:pt idx="9">
                  <c:v>1352208.7499999928</c:v>
                </c:pt>
                <c:pt idx="10">
                  <c:v>1365501.9799999935</c:v>
                </c:pt>
                <c:pt idx="11">
                  <c:v>1226691.4500000065</c:v>
                </c:pt>
                <c:pt idx="12">
                  <c:v>1389986.6399999976</c:v>
                </c:pt>
                <c:pt idx="13">
                  <c:v>1384627.4799999949</c:v>
                </c:pt>
                <c:pt idx="14">
                  <c:v>1249304.5299999982</c:v>
                </c:pt>
                <c:pt idx="15">
                  <c:v>1429836.8199999996</c:v>
                </c:pt>
                <c:pt idx="16">
                  <c:v>1197172.6499999957</c:v>
                </c:pt>
                <c:pt idx="17">
                  <c:v>1194723.4499999967</c:v>
                </c:pt>
                <c:pt idx="18">
                  <c:v>1397146.2400000014</c:v>
                </c:pt>
                <c:pt idx="19">
                  <c:v>1267943.3699999962</c:v>
                </c:pt>
                <c:pt idx="20">
                  <c:v>1492392.419999999</c:v>
                </c:pt>
                <c:pt idx="21">
                  <c:v>1466461.7100000002</c:v>
                </c:pt>
                <c:pt idx="22">
                  <c:v>1318527.8100000017</c:v>
                </c:pt>
                <c:pt idx="23">
                  <c:v>1478517.9099999969</c:v>
                </c:pt>
                <c:pt idx="24">
                  <c:v>1481113.4599999974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5A3-425A-BFDB-30FA44FFFF4F}"/>
            </c:ext>
          </c:extLst>
        </c:ser>
        <c:ser>
          <c:idx val="5"/>
          <c:order val="5"/>
          <c:tx>
            <c:strRef>
              <c:f>'Top Ten $ Totals'!$A$7</c:f>
              <c:strCache>
                <c:ptCount val="1"/>
                <c:pt idx="0">
                  <c:v>896;SUPPORTED LIVING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'Top Ten $ Totals'!$B$1:$Z$1</c:f>
              <c:strCache>
                <c:ptCount val="25"/>
                <c:pt idx="0">
                  <c:v>Jul-18</c:v>
                </c:pt>
                <c:pt idx="1">
                  <c:v>Aug-18</c:v>
                </c:pt>
                <c:pt idx="2">
                  <c:v>Sep-18</c:v>
                </c:pt>
                <c:pt idx="3">
                  <c:v>Oct-18</c:v>
                </c:pt>
                <c:pt idx="4">
                  <c:v>Nov-18</c:v>
                </c:pt>
                <c:pt idx="5">
                  <c:v>Dec-18</c:v>
                </c:pt>
                <c:pt idx="6">
                  <c:v>Jan-19</c:v>
                </c:pt>
                <c:pt idx="7">
                  <c:v>Feb-19</c:v>
                </c:pt>
                <c:pt idx="8">
                  <c:v>Mar-19</c:v>
                </c:pt>
                <c:pt idx="9">
                  <c:v>Apr-19</c:v>
                </c:pt>
                <c:pt idx="10">
                  <c:v>May-19</c:v>
                </c:pt>
                <c:pt idx="11">
                  <c:v>Jun-19</c:v>
                </c:pt>
                <c:pt idx="12">
                  <c:v>Jul-19</c:v>
                </c:pt>
                <c:pt idx="13">
                  <c:v>Aug-19</c:v>
                </c:pt>
                <c:pt idx="14">
                  <c:v>Sep-19</c:v>
                </c:pt>
                <c:pt idx="15">
                  <c:v>Oct-19</c:v>
                </c:pt>
                <c:pt idx="16">
                  <c:v>Nov-19</c:v>
                </c:pt>
                <c:pt idx="17">
                  <c:v>Dec-19</c:v>
                </c:pt>
                <c:pt idx="18">
                  <c:v>Jan-20</c:v>
                </c:pt>
                <c:pt idx="19">
                  <c:v>Feb-20</c:v>
                </c:pt>
                <c:pt idx="20">
                  <c:v>Mar-20</c:v>
                </c:pt>
                <c:pt idx="21">
                  <c:v>Apr-20</c:v>
                </c:pt>
                <c:pt idx="22">
                  <c:v>May-20</c:v>
                </c:pt>
                <c:pt idx="23">
                  <c:v>Jun-20</c:v>
                </c:pt>
                <c:pt idx="24">
                  <c:v>Jul-20</c:v>
                </c:pt>
              </c:strCache>
            </c:strRef>
          </c:cat>
          <c:val>
            <c:numRef>
              <c:f>'Top Ten $ Totals'!$B$7:$Z$7</c:f>
              <c:numCache>
                <c:formatCode>_(* #,##0_);_(* \(#,##0\);_(* "-"??_);_(@_)</c:formatCode>
                <c:ptCount val="25"/>
                <c:pt idx="0">
                  <c:v>1138414.8399999999</c:v>
                </c:pt>
                <c:pt idx="1">
                  <c:v>1152838.74</c:v>
                </c:pt>
                <c:pt idx="2">
                  <c:v>1092500.6800000002</c:v>
                </c:pt>
                <c:pt idx="3">
                  <c:v>1126699.0500000003</c:v>
                </c:pt>
                <c:pt idx="4">
                  <c:v>1103587.74</c:v>
                </c:pt>
                <c:pt idx="5">
                  <c:v>1040118.4700000007</c:v>
                </c:pt>
                <c:pt idx="6">
                  <c:v>1139415.8199999989</c:v>
                </c:pt>
                <c:pt idx="7">
                  <c:v>1075471.98</c:v>
                </c:pt>
                <c:pt idx="8">
                  <c:v>1142642.9899999991</c:v>
                </c:pt>
                <c:pt idx="9">
                  <c:v>1138501.6699999995</c:v>
                </c:pt>
                <c:pt idx="10">
                  <c:v>1206058.83</c:v>
                </c:pt>
                <c:pt idx="11">
                  <c:v>1170459.92</c:v>
                </c:pt>
                <c:pt idx="12">
                  <c:v>1224241.9400000006</c:v>
                </c:pt>
                <c:pt idx="13">
                  <c:v>1208564.4099999981</c:v>
                </c:pt>
                <c:pt idx="14">
                  <c:v>1212302.2899999998</c:v>
                </c:pt>
                <c:pt idx="15">
                  <c:v>1309757.179999999</c:v>
                </c:pt>
                <c:pt idx="16">
                  <c:v>1249430.8999999997</c:v>
                </c:pt>
                <c:pt idx="17">
                  <c:v>1264434.4899999988</c:v>
                </c:pt>
                <c:pt idx="18">
                  <c:v>1388135.830000001</c:v>
                </c:pt>
                <c:pt idx="19">
                  <c:v>1323465.040000001</c:v>
                </c:pt>
                <c:pt idx="20">
                  <c:v>1511019.1800000006</c:v>
                </c:pt>
                <c:pt idx="21">
                  <c:v>1529902.0899999994</c:v>
                </c:pt>
                <c:pt idx="22">
                  <c:v>1504331.5199999998</c:v>
                </c:pt>
                <c:pt idx="23">
                  <c:v>1478786.8800000006</c:v>
                </c:pt>
                <c:pt idx="24">
                  <c:v>1479072.1500000004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5A3-425A-BFDB-30FA44FFFF4F}"/>
            </c:ext>
          </c:extLst>
        </c:ser>
        <c:ser>
          <c:idx val="6"/>
          <c:order val="6"/>
          <c:tx>
            <c:strRef>
              <c:f>'Top Ten $ Totals'!$A$8</c:f>
              <c:strCache>
                <c:ptCount val="1"/>
                <c:pt idx="0">
                  <c:v>116;EARLY START SPEC THERAPEUTIC SRVCS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'Top Ten $ Totals'!$B$1:$Z$1</c:f>
              <c:strCache>
                <c:ptCount val="25"/>
                <c:pt idx="0">
                  <c:v>Jul-18</c:v>
                </c:pt>
                <c:pt idx="1">
                  <c:v>Aug-18</c:v>
                </c:pt>
                <c:pt idx="2">
                  <c:v>Sep-18</c:v>
                </c:pt>
                <c:pt idx="3">
                  <c:v>Oct-18</c:v>
                </c:pt>
                <c:pt idx="4">
                  <c:v>Nov-18</c:v>
                </c:pt>
                <c:pt idx="5">
                  <c:v>Dec-18</c:v>
                </c:pt>
                <c:pt idx="6">
                  <c:v>Jan-19</c:v>
                </c:pt>
                <c:pt idx="7">
                  <c:v>Feb-19</c:v>
                </c:pt>
                <c:pt idx="8">
                  <c:v>Mar-19</c:v>
                </c:pt>
                <c:pt idx="9">
                  <c:v>Apr-19</c:v>
                </c:pt>
                <c:pt idx="10">
                  <c:v>May-19</c:v>
                </c:pt>
                <c:pt idx="11">
                  <c:v>Jun-19</c:v>
                </c:pt>
                <c:pt idx="12">
                  <c:v>Jul-19</c:v>
                </c:pt>
                <c:pt idx="13">
                  <c:v>Aug-19</c:v>
                </c:pt>
                <c:pt idx="14">
                  <c:v>Sep-19</c:v>
                </c:pt>
                <c:pt idx="15">
                  <c:v>Oct-19</c:v>
                </c:pt>
                <c:pt idx="16">
                  <c:v>Nov-19</c:v>
                </c:pt>
                <c:pt idx="17">
                  <c:v>Dec-19</c:v>
                </c:pt>
                <c:pt idx="18">
                  <c:v>Jan-20</c:v>
                </c:pt>
                <c:pt idx="19">
                  <c:v>Feb-20</c:v>
                </c:pt>
                <c:pt idx="20">
                  <c:v>Mar-20</c:v>
                </c:pt>
                <c:pt idx="21">
                  <c:v>Apr-20</c:v>
                </c:pt>
                <c:pt idx="22">
                  <c:v>May-20</c:v>
                </c:pt>
                <c:pt idx="23">
                  <c:v>Jun-20</c:v>
                </c:pt>
                <c:pt idx="24">
                  <c:v>Jul-20</c:v>
                </c:pt>
              </c:strCache>
            </c:strRef>
          </c:cat>
          <c:val>
            <c:numRef>
              <c:f>'Top Ten $ Totals'!$B$8:$Z$8</c:f>
              <c:numCache>
                <c:formatCode>_(* #,##0_);_(* \(#,##0\);_(* "-"??_);_(@_)</c:formatCode>
                <c:ptCount val="25"/>
                <c:pt idx="0">
                  <c:v>981003.77999999793</c:v>
                </c:pt>
                <c:pt idx="1">
                  <c:v>1076791.2399999991</c:v>
                </c:pt>
                <c:pt idx="2">
                  <c:v>952069.02999999409</c:v>
                </c:pt>
                <c:pt idx="3">
                  <c:v>1086093.3699999962</c:v>
                </c:pt>
                <c:pt idx="4">
                  <c:v>981611.42999999109</c:v>
                </c:pt>
                <c:pt idx="5">
                  <c:v>884362.55999999458</c:v>
                </c:pt>
                <c:pt idx="6">
                  <c:v>1065859.3699999964</c:v>
                </c:pt>
                <c:pt idx="7">
                  <c:v>970702.85999999626</c:v>
                </c:pt>
                <c:pt idx="8">
                  <c:v>1008126.6699999952</c:v>
                </c:pt>
                <c:pt idx="9">
                  <c:v>1052905.5299999958</c:v>
                </c:pt>
                <c:pt idx="10">
                  <c:v>1097803.8199999945</c:v>
                </c:pt>
                <c:pt idx="11">
                  <c:v>1011253.2799999953</c:v>
                </c:pt>
                <c:pt idx="12">
                  <c:v>1093287.4999999993</c:v>
                </c:pt>
                <c:pt idx="13">
                  <c:v>1104352.4999999998</c:v>
                </c:pt>
                <c:pt idx="14">
                  <c:v>1081354.3999999969</c:v>
                </c:pt>
                <c:pt idx="15">
                  <c:v>1154167.5500000017</c:v>
                </c:pt>
                <c:pt idx="16">
                  <c:v>1002800.2999999948</c:v>
                </c:pt>
                <c:pt idx="17">
                  <c:v>957011.15999999305</c:v>
                </c:pt>
                <c:pt idx="18">
                  <c:v>1070233.6299999945</c:v>
                </c:pt>
                <c:pt idx="19">
                  <c:v>1044507.159999991</c:v>
                </c:pt>
                <c:pt idx="20">
                  <c:v>1167757.6700000004</c:v>
                </c:pt>
                <c:pt idx="21">
                  <c:v>1221226.8900000004</c:v>
                </c:pt>
                <c:pt idx="22">
                  <c:v>1129685.1099999985</c:v>
                </c:pt>
                <c:pt idx="23">
                  <c:v>1144102.8399999985</c:v>
                </c:pt>
                <c:pt idx="24">
                  <c:v>1169567.2600000016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5A3-425A-BFDB-30FA44FFFF4F}"/>
            </c:ext>
          </c:extLst>
        </c:ser>
        <c:ser>
          <c:idx val="7"/>
          <c:order val="7"/>
          <c:tx>
            <c:strRef>
              <c:f>'Top Ten $ Totals'!$A$9</c:f>
              <c:strCache>
                <c:ptCount val="1"/>
                <c:pt idx="0">
                  <c:v>048;CLIENT/PARENT SUPPORT/BEHV. INTVNT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'Top Ten $ Totals'!$B$1:$Z$1</c:f>
              <c:strCache>
                <c:ptCount val="25"/>
                <c:pt idx="0">
                  <c:v>Jul-18</c:v>
                </c:pt>
                <c:pt idx="1">
                  <c:v>Aug-18</c:v>
                </c:pt>
                <c:pt idx="2">
                  <c:v>Sep-18</c:v>
                </c:pt>
                <c:pt idx="3">
                  <c:v>Oct-18</c:v>
                </c:pt>
                <c:pt idx="4">
                  <c:v>Nov-18</c:v>
                </c:pt>
                <c:pt idx="5">
                  <c:v>Dec-18</c:v>
                </c:pt>
                <c:pt idx="6">
                  <c:v>Jan-19</c:v>
                </c:pt>
                <c:pt idx="7">
                  <c:v>Feb-19</c:v>
                </c:pt>
                <c:pt idx="8">
                  <c:v>Mar-19</c:v>
                </c:pt>
                <c:pt idx="9">
                  <c:v>Apr-19</c:v>
                </c:pt>
                <c:pt idx="10">
                  <c:v>May-19</c:v>
                </c:pt>
                <c:pt idx="11">
                  <c:v>Jun-19</c:v>
                </c:pt>
                <c:pt idx="12">
                  <c:v>Jul-19</c:v>
                </c:pt>
                <c:pt idx="13">
                  <c:v>Aug-19</c:v>
                </c:pt>
                <c:pt idx="14">
                  <c:v>Sep-19</c:v>
                </c:pt>
                <c:pt idx="15">
                  <c:v>Oct-19</c:v>
                </c:pt>
                <c:pt idx="16">
                  <c:v>Nov-19</c:v>
                </c:pt>
                <c:pt idx="17">
                  <c:v>Dec-19</c:v>
                </c:pt>
                <c:pt idx="18">
                  <c:v>Jan-20</c:v>
                </c:pt>
                <c:pt idx="19">
                  <c:v>Feb-20</c:v>
                </c:pt>
                <c:pt idx="20">
                  <c:v>Mar-20</c:v>
                </c:pt>
                <c:pt idx="21">
                  <c:v>Apr-20</c:v>
                </c:pt>
                <c:pt idx="22">
                  <c:v>May-20</c:v>
                </c:pt>
                <c:pt idx="23">
                  <c:v>Jun-20</c:v>
                </c:pt>
                <c:pt idx="24">
                  <c:v>Jul-20</c:v>
                </c:pt>
              </c:strCache>
            </c:strRef>
          </c:cat>
          <c:val>
            <c:numRef>
              <c:f>'Top Ten $ Totals'!$B$9:$Z$9</c:f>
              <c:numCache>
                <c:formatCode>_(* #,##0_);_(* \(#,##0\);_(* "-"??_);_(@_)</c:formatCode>
                <c:ptCount val="25"/>
                <c:pt idx="0">
                  <c:v>1022122.3799999995</c:v>
                </c:pt>
                <c:pt idx="1">
                  <c:v>1147242.5400000007</c:v>
                </c:pt>
                <c:pt idx="2">
                  <c:v>938805.6</c:v>
                </c:pt>
                <c:pt idx="3">
                  <c:v>1085308.2799999993</c:v>
                </c:pt>
                <c:pt idx="4">
                  <c:v>904824.29999999865</c:v>
                </c:pt>
                <c:pt idx="5">
                  <c:v>793696.89999999991</c:v>
                </c:pt>
                <c:pt idx="6">
                  <c:v>969885.87999999896</c:v>
                </c:pt>
                <c:pt idx="7">
                  <c:v>917503.01000000036</c:v>
                </c:pt>
                <c:pt idx="8">
                  <c:v>966448.05999999924</c:v>
                </c:pt>
                <c:pt idx="9">
                  <c:v>1006604.6699999992</c:v>
                </c:pt>
                <c:pt idx="10">
                  <c:v>1001553.7900000007</c:v>
                </c:pt>
                <c:pt idx="11">
                  <c:v>964738.73999999953</c:v>
                </c:pt>
                <c:pt idx="12">
                  <c:v>1047988.6300000005</c:v>
                </c:pt>
                <c:pt idx="13">
                  <c:v>1072137.6999999997</c:v>
                </c:pt>
                <c:pt idx="14">
                  <c:v>1031431.4900000009</c:v>
                </c:pt>
                <c:pt idx="15">
                  <c:v>1182381.4400000004</c:v>
                </c:pt>
                <c:pt idx="16">
                  <c:v>973949.08000000007</c:v>
                </c:pt>
                <c:pt idx="17">
                  <c:v>935168.92000000016</c:v>
                </c:pt>
                <c:pt idx="18">
                  <c:v>1130312.1699999992</c:v>
                </c:pt>
                <c:pt idx="19">
                  <c:v>1062640.9899999991</c:v>
                </c:pt>
                <c:pt idx="20">
                  <c:v>1200147.4199999997</c:v>
                </c:pt>
                <c:pt idx="21">
                  <c:v>1211881.7599999991</c:v>
                </c:pt>
                <c:pt idx="22">
                  <c:v>1024175.5799999997</c:v>
                </c:pt>
                <c:pt idx="23">
                  <c:v>1039002.9599999998</c:v>
                </c:pt>
                <c:pt idx="24">
                  <c:v>912953.3000000004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5A3-425A-BFDB-30FA44FFFF4F}"/>
            </c:ext>
          </c:extLst>
        </c:ser>
        <c:ser>
          <c:idx val="8"/>
          <c:order val="8"/>
          <c:tx>
            <c:strRef>
              <c:f>'Top Ten $ Totals'!$A$10</c:f>
              <c:strCache>
                <c:ptCount val="1"/>
                <c:pt idx="0">
                  <c:v>055;COMMUNITY INTEGRATION TRAINING PRG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'Top Ten $ Totals'!$B$1:$Z$1</c:f>
              <c:strCache>
                <c:ptCount val="25"/>
                <c:pt idx="0">
                  <c:v>Jul-18</c:v>
                </c:pt>
                <c:pt idx="1">
                  <c:v>Aug-18</c:v>
                </c:pt>
                <c:pt idx="2">
                  <c:v>Sep-18</c:v>
                </c:pt>
                <c:pt idx="3">
                  <c:v>Oct-18</c:v>
                </c:pt>
                <c:pt idx="4">
                  <c:v>Nov-18</c:v>
                </c:pt>
                <c:pt idx="5">
                  <c:v>Dec-18</c:v>
                </c:pt>
                <c:pt idx="6">
                  <c:v>Jan-19</c:v>
                </c:pt>
                <c:pt idx="7">
                  <c:v>Feb-19</c:v>
                </c:pt>
                <c:pt idx="8">
                  <c:v>Mar-19</c:v>
                </c:pt>
                <c:pt idx="9">
                  <c:v>Apr-19</c:v>
                </c:pt>
                <c:pt idx="10">
                  <c:v>May-19</c:v>
                </c:pt>
                <c:pt idx="11">
                  <c:v>Jun-19</c:v>
                </c:pt>
                <c:pt idx="12">
                  <c:v>Jul-19</c:v>
                </c:pt>
                <c:pt idx="13">
                  <c:v>Aug-19</c:v>
                </c:pt>
                <c:pt idx="14">
                  <c:v>Sep-19</c:v>
                </c:pt>
                <c:pt idx="15">
                  <c:v>Oct-19</c:v>
                </c:pt>
                <c:pt idx="16">
                  <c:v>Nov-19</c:v>
                </c:pt>
                <c:pt idx="17">
                  <c:v>Dec-19</c:v>
                </c:pt>
                <c:pt idx="18">
                  <c:v>Jan-20</c:v>
                </c:pt>
                <c:pt idx="19">
                  <c:v>Feb-20</c:v>
                </c:pt>
                <c:pt idx="20">
                  <c:v>Mar-20</c:v>
                </c:pt>
                <c:pt idx="21">
                  <c:v>Apr-20</c:v>
                </c:pt>
                <c:pt idx="22">
                  <c:v>May-20</c:v>
                </c:pt>
                <c:pt idx="23">
                  <c:v>Jun-20</c:v>
                </c:pt>
                <c:pt idx="24">
                  <c:v>Jul-20</c:v>
                </c:pt>
              </c:strCache>
            </c:strRef>
          </c:cat>
          <c:val>
            <c:numRef>
              <c:f>'Top Ten $ Totals'!$B$10:$Z$10</c:f>
              <c:numCache>
                <c:formatCode>_(* #,##0_);_(* \(#,##0\);_(* "-"??_);_(@_)</c:formatCode>
                <c:ptCount val="25"/>
                <c:pt idx="0">
                  <c:v>869000.36999999976</c:v>
                </c:pt>
                <c:pt idx="1">
                  <c:v>980158.73999999941</c:v>
                </c:pt>
                <c:pt idx="2">
                  <c:v>837835.08999999939</c:v>
                </c:pt>
                <c:pt idx="3">
                  <c:v>995994.00999999896</c:v>
                </c:pt>
                <c:pt idx="4">
                  <c:v>824927.46999999846</c:v>
                </c:pt>
                <c:pt idx="5">
                  <c:v>774532.5699999996</c:v>
                </c:pt>
                <c:pt idx="6">
                  <c:v>898653.19000000041</c:v>
                </c:pt>
                <c:pt idx="7">
                  <c:v>817859.41</c:v>
                </c:pt>
                <c:pt idx="8">
                  <c:v>909388.92000000097</c:v>
                </c:pt>
                <c:pt idx="9">
                  <c:v>958000.78000000049</c:v>
                </c:pt>
                <c:pt idx="10">
                  <c:v>948286.94000000041</c:v>
                </c:pt>
                <c:pt idx="11">
                  <c:v>832458.14999999781</c:v>
                </c:pt>
                <c:pt idx="12">
                  <c:v>918294.70999999985</c:v>
                </c:pt>
                <c:pt idx="13">
                  <c:v>961247.73000000045</c:v>
                </c:pt>
                <c:pt idx="14">
                  <c:v>891635.27999999851</c:v>
                </c:pt>
                <c:pt idx="15">
                  <c:v>1005717.4899999998</c:v>
                </c:pt>
                <c:pt idx="16">
                  <c:v>804504.61999999871</c:v>
                </c:pt>
                <c:pt idx="17">
                  <c:v>827007.70999999915</c:v>
                </c:pt>
                <c:pt idx="18">
                  <c:v>998894.4100000012</c:v>
                </c:pt>
                <c:pt idx="19">
                  <c:v>914612.33999999962</c:v>
                </c:pt>
                <c:pt idx="20">
                  <c:v>1031317.3400000017</c:v>
                </c:pt>
                <c:pt idx="21">
                  <c:v>1028263.260000002</c:v>
                </c:pt>
                <c:pt idx="22">
                  <c:v>943060.63000000129</c:v>
                </c:pt>
                <c:pt idx="23">
                  <c:v>1036890.4800000024</c:v>
                </c:pt>
                <c:pt idx="24">
                  <c:v>1034829.7900000025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5A3-425A-BFDB-30FA44FFFF4F}"/>
            </c:ext>
          </c:extLst>
        </c:ser>
        <c:ser>
          <c:idx val="9"/>
          <c:order val="9"/>
          <c:tx>
            <c:strRef>
              <c:f>'Top Ten $ Totals'!$A$11</c:f>
              <c:strCache>
                <c:ptCount val="1"/>
                <c:pt idx="0">
                  <c:v>510;ADULT DEVELOPMENT CT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'Top Ten $ Totals'!$B$1:$Z$1</c:f>
              <c:strCache>
                <c:ptCount val="25"/>
                <c:pt idx="0">
                  <c:v>Jul-18</c:v>
                </c:pt>
                <c:pt idx="1">
                  <c:v>Aug-18</c:v>
                </c:pt>
                <c:pt idx="2">
                  <c:v>Sep-18</c:v>
                </c:pt>
                <c:pt idx="3">
                  <c:v>Oct-18</c:v>
                </c:pt>
                <c:pt idx="4">
                  <c:v>Nov-18</c:v>
                </c:pt>
                <c:pt idx="5">
                  <c:v>Dec-18</c:v>
                </c:pt>
                <c:pt idx="6">
                  <c:v>Jan-19</c:v>
                </c:pt>
                <c:pt idx="7">
                  <c:v>Feb-19</c:v>
                </c:pt>
                <c:pt idx="8">
                  <c:v>Mar-19</c:v>
                </c:pt>
                <c:pt idx="9">
                  <c:v>Apr-19</c:v>
                </c:pt>
                <c:pt idx="10">
                  <c:v>May-19</c:v>
                </c:pt>
                <c:pt idx="11">
                  <c:v>Jun-19</c:v>
                </c:pt>
                <c:pt idx="12">
                  <c:v>Jul-19</c:v>
                </c:pt>
                <c:pt idx="13">
                  <c:v>Aug-19</c:v>
                </c:pt>
                <c:pt idx="14">
                  <c:v>Sep-19</c:v>
                </c:pt>
                <c:pt idx="15">
                  <c:v>Oct-19</c:v>
                </c:pt>
                <c:pt idx="16">
                  <c:v>Nov-19</c:v>
                </c:pt>
                <c:pt idx="17">
                  <c:v>Dec-19</c:v>
                </c:pt>
                <c:pt idx="18">
                  <c:v>Jan-20</c:v>
                </c:pt>
                <c:pt idx="19">
                  <c:v>Feb-20</c:v>
                </c:pt>
                <c:pt idx="20">
                  <c:v>Mar-20</c:v>
                </c:pt>
                <c:pt idx="21">
                  <c:v>Apr-20</c:v>
                </c:pt>
                <c:pt idx="22">
                  <c:v>May-20</c:v>
                </c:pt>
                <c:pt idx="23">
                  <c:v>Jun-20</c:v>
                </c:pt>
                <c:pt idx="24">
                  <c:v>Jul-20</c:v>
                </c:pt>
              </c:strCache>
            </c:strRef>
          </c:cat>
          <c:val>
            <c:numRef>
              <c:f>'Top Ten $ Totals'!$B$11:$Z$11</c:f>
              <c:numCache>
                <c:formatCode>_(* #,##0_);_(* \(#,##0\);_(* "-"??_);_(@_)</c:formatCode>
                <c:ptCount val="25"/>
                <c:pt idx="0">
                  <c:v>685827.28999999969</c:v>
                </c:pt>
                <c:pt idx="1">
                  <c:v>778831.5999999987</c:v>
                </c:pt>
                <c:pt idx="2">
                  <c:v>650018.33999999973</c:v>
                </c:pt>
                <c:pt idx="3">
                  <c:v>801521.85999999789</c:v>
                </c:pt>
                <c:pt idx="4">
                  <c:v>666002.05000000168</c:v>
                </c:pt>
                <c:pt idx="5">
                  <c:v>622382.55000000179</c:v>
                </c:pt>
                <c:pt idx="6">
                  <c:v>724155.30999999819</c:v>
                </c:pt>
                <c:pt idx="7">
                  <c:v>632106.60999999987</c:v>
                </c:pt>
                <c:pt idx="8">
                  <c:v>727816.22999999928</c:v>
                </c:pt>
                <c:pt idx="9">
                  <c:v>762131.16000000085</c:v>
                </c:pt>
                <c:pt idx="10">
                  <c:v>785305.38999999955</c:v>
                </c:pt>
                <c:pt idx="11">
                  <c:v>696931.71999999846</c:v>
                </c:pt>
                <c:pt idx="12">
                  <c:v>749701.40999999968</c:v>
                </c:pt>
                <c:pt idx="13">
                  <c:v>781553.62000000058</c:v>
                </c:pt>
                <c:pt idx="14">
                  <c:v>714577.03999999899</c:v>
                </c:pt>
                <c:pt idx="15">
                  <c:v>820633.29999999946</c:v>
                </c:pt>
                <c:pt idx="16">
                  <c:v>655063.63000000012</c:v>
                </c:pt>
                <c:pt idx="17">
                  <c:v>675199.84999999905</c:v>
                </c:pt>
                <c:pt idx="18">
                  <c:v>800458.35999999905</c:v>
                </c:pt>
                <c:pt idx="19">
                  <c:v>730491.16000000073</c:v>
                </c:pt>
                <c:pt idx="20">
                  <c:v>813711.58999999729</c:v>
                </c:pt>
                <c:pt idx="21">
                  <c:v>753980.80999999936</c:v>
                </c:pt>
                <c:pt idx="22">
                  <c:v>744885.59999999928</c:v>
                </c:pt>
                <c:pt idx="23">
                  <c:v>722257.71000000043</c:v>
                </c:pt>
                <c:pt idx="24">
                  <c:v>815776.64999999909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5A3-425A-BFDB-30FA44FFFF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4966560"/>
        <c:axId val="674969840"/>
      </c:lineChart>
      <c:catAx>
        <c:axId val="674966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4969840"/>
        <c:crosses val="autoZero"/>
        <c:auto val="1"/>
        <c:lblAlgn val="ctr"/>
        <c:lblOffset val="100"/>
        <c:noMultiLvlLbl val="0"/>
      </c:catAx>
      <c:valAx>
        <c:axId val="674969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4966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Service Code Group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'Svc Code Group'!$A$2</c:f>
              <c:strCache>
                <c:ptCount val="1"/>
                <c:pt idx="0">
                  <c:v>CLINICAL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'Svc Code Group'!$B$1:$AA$1</c:f>
              <c:strCache>
                <c:ptCount val="26"/>
                <c:pt idx="0">
                  <c:v>Jul-18</c:v>
                </c:pt>
                <c:pt idx="1">
                  <c:v>Aug-18</c:v>
                </c:pt>
                <c:pt idx="2">
                  <c:v>Sep-18</c:v>
                </c:pt>
                <c:pt idx="3">
                  <c:v>Oct-18</c:v>
                </c:pt>
                <c:pt idx="4">
                  <c:v>Nov-18</c:v>
                </c:pt>
                <c:pt idx="5">
                  <c:v>Dec-18</c:v>
                </c:pt>
                <c:pt idx="6">
                  <c:v>Jan-19</c:v>
                </c:pt>
                <c:pt idx="7">
                  <c:v>Feb-19</c:v>
                </c:pt>
                <c:pt idx="8">
                  <c:v>Mar-19</c:v>
                </c:pt>
                <c:pt idx="9">
                  <c:v>Apr-19</c:v>
                </c:pt>
                <c:pt idx="10">
                  <c:v>May-19</c:v>
                </c:pt>
                <c:pt idx="11">
                  <c:v>Jun-19</c:v>
                </c:pt>
                <c:pt idx="12">
                  <c:v>Jul-19</c:v>
                </c:pt>
                <c:pt idx="13">
                  <c:v>Aug-19</c:v>
                </c:pt>
                <c:pt idx="14">
                  <c:v>Sep-19</c:v>
                </c:pt>
                <c:pt idx="15">
                  <c:v>Oct-19</c:v>
                </c:pt>
                <c:pt idx="16">
                  <c:v>Nov-19</c:v>
                </c:pt>
                <c:pt idx="17">
                  <c:v>Dec-19</c:v>
                </c:pt>
                <c:pt idx="18">
                  <c:v>Jan-20</c:v>
                </c:pt>
                <c:pt idx="19">
                  <c:v>Feb-20</c:v>
                </c:pt>
                <c:pt idx="20">
                  <c:v>Mar-20</c:v>
                </c:pt>
                <c:pt idx="21">
                  <c:v>Apr-20</c:v>
                </c:pt>
                <c:pt idx="22">
                  <c:v>May-20</c:v>
                </c:pt>
                <c:pt idx="23">
                  <c:v>Jun-20</c:v>
                </c:pt>
                <c:pt idx="24">
                  <c:v>Jul-20</c:v>
                </c:pt>
                <c:pt idx="25">
                  <c:v>Aug-20</c:v>
                </c:pt>
              </c:strCache>
            </c:strRef>
          </c:cat>
          <c:val>
            <c:numRef>
              <c:f>'Svc Code Group'!$B$2:$AA$2</c:f>
              <c:numCache>
                <c:formatCode>_(* #,##0_);_(* \(#,##0\);_(* "-"??_);_(@_)</c:formatCode>
                <c:ptCount val="26"/>
                <c:pt idx="0">
                  <c:v>247946.68000000002</c:v>
                </c:pt>
                <c:pt idx="1">
                  <c:v>265357.97000000003</c:v>
                </c:pt>
                <c:pt idx="2">
                  <c:v>242460.75999999998</c:v>
                </c:pt>
                <c:pt idx="3">
                  <c:v>273562.73000000004</c:v>
                </c:pt>
                <c:pt idx="4">
                  <c:v>249595.16</c:v>
                </c:pt>
                <c:pt idx="5">
                  <c:v>212538.38</c:v>
                </c:pt>
                <c:pt idx="6">
                  <c:v>252299.48999999993</c:v>
                </c:pt>
                <c:pt idx="7">
                  <c:v>223223.49999999994</c:v>
                </c:pt>
                <c:pt idx="8">
                  <c:v>240160.38999999998</c:v>
                </c:pt>
                <c:pt idx="9">
                  <c:v>266166.28999999998</c:v>
                </c:pt>
                <c:pt idx="10">
                  <c:v>277292.9800000001</c:v>
                </c:pt>
                <c:pt idx="11">
                  <c:v>236343.96</c:v>
                </c:pt>
                <c:pt idx="12">
                  <c:v>289822.89999999997</c:v>
                </c:pt>
                <c:pt idx="13">
                  <c:v>263467.20000000007</c:v>
                </c:pt>
                <c:pt idx="14">
                  <c:v>252520.66999999998</c:v>
                </c:pt>
                <c:pt idx="15">
                  <c:v>287012.2</c:v>
                </c:pt>
                <c:pt idx="16">
                  <c:v>257915.95999999996</c:v>
                </c:pt>
                <c:pt idx="17">
                  <c:v>240307.32</c:v>
                </c:pt>
                <c:pt idx="18">
                  <c:v>295278.83999999997</c:v>
                </c:pt>
                <c:pt idx="19">
                  <c:v>274269.74</c:v>
                </c:pt>
                <c:pt idx="20">
                  <c:v>278893.54000000004</c:v>
                </c:pt>
                <c:pt idx="21">
                  <c:v>284003.96000000002</c:v>
                </c:pt>
                <c:pt idx="22">
                  <c:v>330060.98000000004</c:v>
                </c:pt>
                <c:pt idx="23">
                  <c:v>340336.54000000004</c:v>
                </c:pt>
                <c:pt idx="24">
                  <c:v>324644.44000000006</c:v>
                </c:pt>
                <c:pt idx="25">
                  <c:v>295726.04000000004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CE-4ACE-A907-E8909146F96A}"/>
            </c:ext>
          </c:extLst>
        </c:ser>
        <c:ser>
          <c:idx val="1"/>
          <c:order val="1"/>
          <c:tx>
            <c:strRef>
              <c:f>'Svc Code Group'!$A$3</c:f>
              <c:strCache>
                <c:ptCount val="1"/>
                <c:pt idx="0">
                  <c:v>DP/SEP/CI/TRANS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'Svc Code Group'!$B$1:$AA$1</c:f>
              <c:strCache>
                <c:ptCount val="26"/>
                <c:pt idx="0">
                  <c:v>Jul-18</c:v>
                </c:pt>
                <c:pt idx="1">
                  <c:v>Aug-18</c:v>
                </c:pt>
                <c:pt idx="2">
                  <c:v>Sep-18</c:v>
                </c:pt>
                <c:pt idx="3">
                  <c:v>Oct-18</c:v>
                </c:pt>
                <c:pt idx="4">
                  <c:v>Nov-18</c:v>
                </c:pt>
                <c:pt idx="5">
                  <c:v>Dec-18</c:v>
                </c:pt>
                <c:pt idx="6">
                  <c:v>Jan-19</c:v>
                </c:pt>
                <c:pt idx="7">
                  <c:v>Feb-19</c:v>
                </c:pt>
                <c:pt idx="8">
                  <c:v>Mar-19</c:v>
                </c:pt>
                <c:pt idx="9">
                  <c:v>Apr-19</c:v>
                </c:pt>
                <c:pt idx="10">
                  <c:v>May-19</c:v>
                </c:pt>
                <c:pt idx="11">
                  <c:v>Jun-19</c:v>
                </c:pt>
                <c:pt idx="12">
                  <c:v>Jul-19</c:v>
                </c:pt>
                <c:pt idx="13">
                  <c:v>Aug-19</c:v>
                </c:pt>
                <c:pt idx="14">
                  <c:v>Sep-19</c:v>
                </c:pt>
                <c:pt idx="15">
                  <c:v>Oct-19</c:v>
                </c:pt>
                <c:pt idx="16">
                  <c:v>Nov-19</c:v>
                </c:pt>
                <c:pt idx="17">
                  <c:v>Dec-19</c:v>
                </c:pt>
                <c:pt idx="18">
                  <c:v>Jan-20</c:v>
                </c:pt>
                <c:pt idx="19">
                  <c:v>Feb-20</c:v>
                </c:pt>
                <c:pt idx="20">
                  <c:v>Mar-20</c:v>
                </c:pt>
                <c:pt idx="21">
                  <c:v>Apr-20</c:v>
                </c:pt>
                <c:pt idx="22">
                  <c:v>May-20</c:v>
                </c:pt>
                <c:pt idx="23">
                  <c:v>Jun-20</c:v>
                </c:pt>
                <c:pt idx="24">
                  <c:v>Jul-20</c:v>
                </c:pt>
                <c:pt idx="25">
                  <c:v>Aug-20</c:v>
                </c:pt>
              </c:strCache>
            </c:strRef>
          </c:cat>
          <c:val>
            <c:numRef>
              <c:f>'Svc Code Group'!$B$3:$AA$3</c:f>
              <c:numCache>
                <c:formatCode>_(* #,##0_);_(* \(#,##0\);_(* "-"??_);_(@_)</c:formatCode>
                <c:ptCount val="26"/>
                <c:pt idx="0">
                  <c:v>5583772.7900000643</c:v>
                </c:pt>
                <c:pt idx="1">
                  <c:v>6229778.6099999463</c:v>
                </c:pt>
                <c:pt idx="2">
                  <c:v>5226203.8600000069</c:v>
                </c:pt>
                <c:pt idx="3">
                  <c:v>6305394.8499999624</c:v>
                </c:pt>
                <c:pt idx="4">
                  <c:v>5315840.4499999555</c:v>
                </c:pt>
                <c:pt idx="5">
                  <c:v>4994927.4599999823</c:v>
                </c:pt>
                <c:pt idx="6">
                  <c:v>5730354.5400000354</c:v>
                </c:pt>
                <c:pt idx="7">
                  <c:v>5168300.8900000015</c:v>
                </c:pt>
                <c:pt idx="8">
                  <c:v>5763280.5400000531</c:v>
                </c:pt>
                <c:pt idx="9">
                  <c:v>6033183.9600000447</c:v>
                </c:pt>
                <c:pt idx="10">
                  <c:v>6085436.3199999584</c:v>
                </c:pt>
                <c:pt idx="11">
                  <c:v>5525578.4599999571</c:v>
                </c:pt>
                <c:pt idx="12">
                  <c:v>5977944.7699999679</c:v>
                </c:pt>
                <c:pt idx="13">
                  <c:v>6120941.2799999872</c:v>
                </c:pt>
                <c:pt idx="14">
                  <c:v>5600566.9499999816</c:v>
                </c:pt>
                <c:pt idx="15">
                  <c:v>6387375.8799999896</c:v>
                </c:pt>
                <c:pt idx="16">
                  <c:v>5227343.9399999874</c:v>
                </c:pt>
                <c:pt idx="17">
                  <c:v>5312423.6199999489</c:v>
                </c:pt>
                <c:pt idx="18">
                  <c:v>6228070.9599999897</c:v>
                </c:pt>
                <c:pt idx="19">
                  <c:v>5708485.0000000037</c:v>
                </c:pt>
                <c:pt idx="20">
                  <c:v>6500563.7999999709</c:v>
                </c:pt>
                <c:pt idx="21">
                  <c:v>6411519.7900000084</c:v>
                </c:pt>
                <c:pt idx="22">
                  <c:v>5846922.7799999081</c:v>
                </c:pt>
                <c:pt idx="23">
                  <c:v>6294826.019999993</c:v>
                </c:pt>
                <c:pt idx="24">
                  <c:v>6416822.079999987</c:v>
                </c:pt>
                <c:pt idx="25">
                  <c:v>6045265.1599999899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CE-4ACE-A907-E8909146F96A}"/>
            </c:ext>
          </c:extLst>
        </c:ser>
        <c:ser>
          <c:idx val="2"/>
          <c:order val="2"/>
          <c:tx>
            <c:strRef>
              <c:f>'Svc Code Group'!$A$4</c:f>
              <c:strCache>
                <c:ptCount val="1"/>
                <c:pt idx="0">
                  <c:v>EARLY START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'Svc Code Group'!$B$1:$AA$1</c:f>
              <c:strCache>
                <c:ptCount val="26"/>
                <c:pt idx="0">
                  <c:v>Jul-18</c:v>
                </c:pt>
                <c:pt idx="1">
                  <c:v>Aug-18</c:v>
                </c:pt>
                <c:pt idx="2">
                  <c:v>Sep-18</c:v>
                </c:pt>
                <c:pt idx="3">
                  <c:v>Oct-18</c:v>
                </c:pt>
                <c:pt idx="4">
                  <c:v>Nov-18</c:v>
                </c:pt>
                <c:pt idx="5">
                  <c:v>Dec-18</c:v>
                </c:pt>
                <c:pt idx="6">
                  <c:v>Jan-19</c:v>
                </c:pt>
                <c:pt idx="7">
                  <c:v>Feb-19</c:v>
                </c:pt>
                <c:pt idx="8">
                  <c:v>Mar-19</c:v>
                </c:pt>
                <c:pt idx="9">
                  <c:v>Apr-19</c:v>
                </c:pt>
                <c:pt idx="10">
                  <c:v>May-19</c:v>
                </c:pt>
                <c:pt idx="11">
                  <c:v>Jun-19</c:v>
                </c:pt>
                <c:pt idx="12">
                  <c:v>Jul-19</c:v>
                </c:pt>
                <c:pt idx="13">
                  <c:v>Aug-19</c:v>
                </c:pt>
                <c:pt idx="14">
                  <c:v>Sep-19</c:v>
                </c:pt>
                <c:pt idx="15">
                  <c:v>Oct-19</c:v>
                </c:pt>
                <c:pt idx="16">
                  <c:v>Nov-19</c:v>
                </c:pt>
                <c:pt idx="17">
                  <c:v>Dec-19</c:v>
                </c:pt>
                <c:pt idx="18">
                  <c:v>Jan-20</c:v>
                </c:pt>
                <c:pt idx="19">
                  <c:v>Feb-20</c:v>
                </c:pt>
                <c:pt idx="20">
                  <c:v>Mar-20</c:v>
                </c:pt>
                <c:pt idx="21">
                  <c:v>Apr-20</c:v>
                </c:pt>
                <c:pt idx="22">
                  <c:v>May-20</c:v>
                </c:pt>
                <c:pt idx="23">
                  <c:v>Jun-20</c:v>
                </c:pt>
                <c:pt idx="24">
                  <c:v>Jul-20</c:v>
                </c:pt>
                <c:pt idx="25">
                  <c:v>Aug-20</c:v>
                </c:pt>
              </c:strCache>
            </c:strRef>
          </c:cat>
          <c:val>
            <c:numRef>
              <c:f>'Svc Code Group'!$B$4:$AA$4</c:f>
              <c:numCache>
                <c:formatCode>_(* #,##0_);_(* \(#,##0\);_(* "-"??_);_(@_)</c:formatCode>
                <c:ptCount val="26"/>
                <c:pt idx="0">
                  <c:v>2259837.8600000069</c:v>
                </c:pt>
                <c:pt idx="1">
                  <c:v>2491816.7599999835</c:v>
                </c:pt>
                <c:pt idx="2">
                  <c:v>2124002.980000007</c:v>
                </c:pt>
                <c:pt idx="3">
                  <c:v>2457818.8099999926</c:v>
                </c:pt>
                <c:pt idx="4">
                  <c:v>2107970.4700000118</c:v>
                </c:pt>
                <c:pt idx="5">
                  <c:v>1901194.8400000078</c:v>
                </c:pt>
                <c:pt idx="6">
                  <c:v>2271044.6600000043</c:v>
                </c:pt>
                <c:pt idx="7">
                  <c:v>2109669.8300000113</c:v>
                </c:pt>
                <c:pt idx="8">
                  <c:v>2205544.5600000061</c:v>
                </c:pt>
                <c:pt idx="9">
                  <c:v>2289362.1700000097</c:v>
                </c:pt>
                <c:pt idx="10">
                  <c:v>2344617.3100000103</c:v>
                </c:pt>
                <c:pt idx="11">
                  <c:v>2200228.590000011</c:v>
                </c:pt>
                <c:pt idx="12">
                  <c:v>2418086.0599999907</c:v>
                </c:pt>
                <c:pt idx="13">
                  <c:v>2446008.6099999878</c:v>
                </c:pt>
                <c:pt idx="14">
                  <c:v>2385777.1700000013</c:v>
                </c:pt>
                <c:pt idx="15">
                  <c:v>2617685.6499999752</c:v>
                </c:pt>
                <c:pt idx="16">
                  <c:v>2250603.5100000058</c:v>
                </c:pt>
                <c:pt idx="17">
                  <c:v>2164601.1800000062</c:v>
                </c:pt>
                <c:pt idx="18">
                  <c:v>2498083.2799999733</c:v>
                </c:pt>
                <c:pt idx="19">
                  <c:v>2382471.1599999918</c:v>
                </c:pt>
                <c:pt idx="20">
                  <c:v>2660793.6399999792</c:v>
                </c:pt>
                <c:pt idx="21">
                  <c:v>2701518.2499999627</c:v>
                </c:pt>
                <c:pt idx="22">
                  <c:v>2374490.1099999719</c:v>
                </c:pt>
                <c:pt idx="23">
                  <c:v>2363124.5499999649</c:v>
                </c:pt>
                <c:pt idx="24">
                  <c:v>2212251.149999985</c:v>
                </c:pt>
                <c:pt idx="25">
                  <c:v>1889221.7099999823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0CE-4ACE-A907-E8909146F96A}"/>
            </c:ext>
          </c:extLst>
        </c:ser>
        <c:ser>
          <c:idx val="3"/>
          <c:order val="3"/>
          <c:tx>
            <c:strRef>
              <c:f>'Svc Code Group'!$A$5</c:f>
              <c:strCache>
                <c:ptCount val="1"/>
                <c:pt idx="0">
                  <c:v>OTHER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'Svc Code Group'!$B$1:$AA$1</c:f>
              <c:strCache>
                <c:ptCount val="26"/>
                <c:pt idx="0">
                  <c:v>Jul-18</c:v>
                </c:pt>
                <c:pt idx="1">
                  <c:v>Aug-18</c:v>
                </c:pt>
                <c:pt idx="2">
                  <c:v>Sep-18</c:v>
                </c:pt>
                <c:pt idx="3">
                  <c:v>Oct-18</c:v>
                </c:pt>
                <c:pt idx="4">
                  <c:v>Nov-18</c:v>
                </c:pt>
                <c:pt idx="5">
                  <c:v>Dec-18</c:v>
                </c:pt>
                <c:pt idx="6">
                  <c:v>Jan-19</c:v>
                </c:pt>
                <c:pt idx="7">
                  <c:v>Feb-19</c:v>
                </c:pt>
                <c:pt idx="8">
                  <c:v>Mar-19</c:v>
                </c:pt>
                <c:pt idx="9">
                  <c:v>Apr-19</c:v>
                </c:pt>
                <c:pt idx="10">
                  <c:v>May-19</c:v>
                </c:pt>
                <c:pt idx="11">
                  <c:v>Jun-19</c:v>
                </c:pt>
                <c:pt idx="12">
                  <c:v>Jul-19</c:v>
                </c:pt>
                <c:pt idx="13">
                  <c:v>Aug-19</c:v>
                </c:pt>
                <c:pt idx="14">
                  <c:v>Sep-19</c:v>
                </c:pt>
                <c:pt idx="15">
                  <c:v>Oct-19</c:v>
                </c:pt>
                <c:pt idx="16">
                  <c:v>Nov-19</c:v>
                </c:pt>
                <c:pt idx="17">
                  <c:v>Dec-19</c:v>
                </c:pt>
                <c:pt idx="18">
                  <c:v>Jan-20</c:v>
                </c:pt>
                <c:pt idx="19">
                  <c:v>Feb-20</c:v>
                </c:pt>
                <c:pt idx="20">
                  <c:v>Mar-20</c:v>
                </c:pt>
                <c:pt idx="21">
                  <c:v>Apr-20</c:v>
                </c:pt>
                <c:pt idx="22">
                  <c:v>May-20</c:v>
                </c:pt>
                <c:pt idx="23">
                  <c:v>Jun-20</c:v>
                </c:pt>
                <c:pt idx="24">
                  <c:v>Jul-20</c:v>
                </c:pt>
                <c:pt idx="25">
                  <c:v>Aug-20</c:v>
                </c:pt>
              </c:strCache>
            </c:strRef>
          </c:cat>
          <c:val>
            <c:numRef>
              <c:f>'Svc Code Group'!$B$5:$AA$5</c:f>
              <c:numCache>
                <c:formatCode>_(* #,##0_);_(* \(#,##0\);_(* "-"??_);_(@_)</c:formatCode>
                <c:ptCount val="26"/>
                <c:pt idx="0">
                  <c:v>587629.40999999875</c:v>
                </c:pt>
                <c:pt idx="1">
                  <c:v>684318.29999999679</c:v>
                </c:pt>
                <c:pt idx="2">
                  <c:v>743954.37999999686</c:v>
                </c:pt>
                <c:pt idx="3">
                  <c:v>645907.75000000081</c:v>
                </c:pt>
                <c:pt idx="4">
                  <c:v>673996.99999999802</c:v>
                </c:pt>
                <c:pt idx="5">
                  <c:v>703730.9399999989</c:v>
                </c:pt>
                <c:pt idx="6">
                  <c:v>809324.41999999597</c:v>
                </c:pt>
                <c:pt idx="7">
                  <c:v>692414.5799999981</c:v>
                </c:pt>
                <c:pt idx="8">
                  <c:v>662566.58999999752</c:v>
                </c:pt>
                <c:pt idx="9">
                  <c:v>702569.48999999755</c:v>
                </c:pt>
                <c:pt idx="10">
                  <c:v>769889.7599999957</c:v>
                </c:pt>
                <c:pt idx="11">
                  <c:v>1891952.32</c:v>
                </c:pt>
                <c:pt idx="12">
                  <c:v>770920.85999999614</c:v>
                </c:pt>
                <c:pt idx="13">
                  <c:v>861081.66999999364</c:v>
                </c:pt>
                <c:pt idx="14">
                  <c:v>860938.10999999673</c:v>
                </c:pt>
                <c:pt idx="15">
                  <c:v>897090.84999999288</c:v>
                </c:pt>
                <c:pt idx="16">
                  <c:v>913567.27999999479</c:v>
                </c:pt>
                <c:pt idx="17">
                  <c:v>850120.10999999568</c:v>
                </c:pt>
                <c:pt idx="18">
                  <c:v>942804.84999999439</c:v>
                </c:pt>
                <c:pt idx="19">
                  <c:v>974922.87999999651</c:v>
                </c:pt>
                <c:pt idx="20">
                  <c:v>847559.62999999698</c:v>
                </c:pt>
                <c:pt idx="21">
                  <c:v>867373.1500000013</c:v>
                </c:pt>
                <c:pt idx="22">
                  <c:v>988873.91999999818</c:v>
                </c:pt>
                <c:pt idx="23">
                  <c:v>882698.32999999891</c:v>
                </c:pt>
                <c:pt idx="24">
                  <c:v>766002.98000000091</c:v>
                </c:pt>
                <c:pt idx="25">
                  <c:v>681517.64999999839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0CE-4ACE-A907-E8909146F96A}"/>
            </c:ext>
          </c:extLst>
        </c:ser>
        <c:ser>
          <c:idx val="4"/>
          <c:order val="4"/>
          <c:tx>
            <c:strRef>
              <c:f>'Svc Code Group'!$A$6</c:f>
              <c:strCache>
                <c:ptCount val="1"/>
                <c:pt idx="0">
                  <c:v>RESIDENTIAL - ADD'L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'Svc Code Group'!$B$1:$AA$1</c:f>
              <c:strCache>
                <c:ptCount val="26"/>
                <c:pt idx="0">
                  <c:v>Jul-18</c:v>
                </c:pt>
                <c:pt idx="1">
                  <c:v>Aug-18</c:v>
                </c:pt>
                <c:pt idx="2">
                  <c:v>Sep-18</c:v>
                </c:pt>
                <c:pt idx="3">
                  <c:v>Oct-18</c:v>
                </c:pt>
                <c:pt idx="4">
                  <c:v>Nov-18</c:v>
                </c:pt>
                <c:pt idx="5">
                  <c:v>Dec-18</c:v>
                </c:pt>
                <c:pt idx="6">
                  <c:v>Jan-19</c:v>
                </c:pt>
                <c:pt idx="7">
                  <c:v>Feb-19</c:v>
                </c:pt>
                <c:pt idx="8">
                  <c:v>Mar-19</c:v>
                </c:pt>
                <c:pt idx="9">
                  <c:v>Apr-19</c:v>
                </c:pt>
                <c:pt idx="10">
                  <c:v>May-19</c:v>
                </c:pt>
                <c:pt idx="11">
                  <c:v>Jun-19</c:v>
                </c:pt>
                <c:pt idx="12">
                  <c:v>Jul-19</c:v>
                </c:pt>
                <c:pt idx="13">
                  <c:v>Aug-19</c:v>
                </c:pt>
                <c:pt idx="14">
                  <c:v>Sep-19</c:v>
                </c:pt>
                <c:pt idx="15">
                  <c:v>Oct-19</c:v>
                </c:pt>
                <c:pt idx="16">
                  <c:v>Nov-19</c:v>
                </c:pt>
                <c:pt idx="17">
                  <c:v>Dec-19</c:v>
                </c:pt>
                <c:pt idx="18">
                  <c:v>Jan-20</c:v>
                </c:pt>
                <c:pt idx="19">
                  <c:v>Feb-20</c:v>
                </c:pt>
                <c:pt idx="20">
                  <c:v>Mar-20</c:v>
                </c:pt>
                <c:pt idx="21">
                  <c:v>Apr-20</c:v>
                </c:pt>
                <c:pt idx="22">
                  <c:v>May-20</c:v>
                </c:pt>
                <c:pt idx="23">
                  <c:v>Jun-20</c:v>
                </c:pt>
                <c:pt idx="24">
                  <c:v>Jul-20</c:v>
                </c:pt>
                <c:pt idx="25">
                  <c:v>Aug-20</c:v>
                </c:pt>
              </c:strCache>
            </c:strRef>
          </c:cat>
          <c:val>
            <c:numRef>
              <c:f>'Svc Code Group'!$B$6:$AA$6</c:f>
              <c:numCache>
                <c:formatCode>_(* #,##0_);_(* \(#,##0\);_(* "-"??_);_(@_)</c:formatCode>
                <c:ptCount val="26"/>
                <c:pt idx="0">
                  <c:v>5016934.9899998857</c:v>
                </c:pt>
                <c:pt idx="1">
                  <c:v>5030127.6999998856</c:v>
                </c:pt>
                <c:pt idx="2">
                  <c:v>5012126.0499998871</c:v>
                </c:pt>
                <c:pt idx="3">
                  <c:v>5085632.349999886</c:v>
                </c:pt>
                <c:pt idx="4">
                  <c:v>5079134.559999885</c:v>
                </c:pt>
                <c:pt idx="5">
                  <c:v>5161123.7799998838</c:v>
                </c:pt>
                <c:pt idx="6">
                  <c:v>5393052.0899998834</c:v>
                </c:pt>
                <c:pt idx="7">
                  <c:v>5283539.4599998863</c:v>
                </c:pt>
                <c:pt idx="8">
                  <c:v>5304563.6699998872</c:v>
                </c:pt>
                <c:pt idx="9">
                  <c:v>5280040.9299998851</c:v>
                </c:pt>
                <c:pt idx="10">
                  <c:v>5365439.399999884</c:v>
                </c:pt>
                <c:pt idx="11">
                  <c:v>5385938.219999887</c:v>
                </c:pt>
                <c:pt idx="12">
                  <c:v>5487566.3499998869</c:v>
                </c:pt>
                <c:pt idx="13">
                  <c:v>5509821.2399998903</c:v>
                </c:pt>
                <c:pt idx="14">
                  <c:v>5507846.0899998862</c:v>
                </c:pt>
                <c:pt idx="15">
                  <c:v>5500020.3899998907</c:v>
                </c:pt>
                <c:pt idx="16">
                  <c:v>5516381.4499998894</c:v>
                </c:pt>
                <c:pt idx="17">
                  <c:v>5531329.8699998893</c:v>
                </c:pt>
                <c:pt idx="18">
                  <c:v>6261006.7499998938</c:v>
                </c:pt>
                <c:pt idx="19">
                  <c:v>6231097.4399998952</c:v>
                </c:pt>
                <c:pt idx="20">
                  <c:v>7177049.6599998893</c:v>
                </c:pt>
                <c:pt idx="21">
                  <c:v>7417006.6399998851</c:v>
                </c:pt>
                <c:pt idx="22">
                  <c:v>7399499.4399998868</c:v>
                </c:pt>
                <c:pt idx="23">
                  <c:v>7243517.519999885</c:v>
                </c:pt>
                <c:pt idx="24">
                  <c:v>7182871.8099998897</c:v>
                </c:pt>
                <c:pt idx="25">
                  <c:v>6664013.6299998928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0CE-4ACE-A907-E8909146F96A}"/>
            </c:ext>
          </c:extLst>
        </c:ser>
        <c:ser>
          <c:idx val="5"/>
          <c:order val="5"/>
          <c:tx>
            <c:strRef>
              <c:f>'Svc Code Group'!$A$7</c:f>
              <c:strCache>
                <c:ptCount val="1"/>
                <c:pt idx="0">
                  <c:v>RESPITE/PA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'Svc Code Group'!$B$1:$AA$1</c:f>
              <c:strCache>
                <c:ptCount val="26"/>
                <c:pt idx="0">
                  <c:v>Jul-18</c:v>
                </c:pt>
                <c:pt idx="1">
                  <c:v>Aug-18</c:v>
                </c:pt>
                <c:pt idx="2">
                  <c:v>Sep-18</c:v>
                </c:pt>
                <c:pt idx="3">
                  <c:v>Oct-18</c:v>
                </c:pt>
                <c:pt idx="4">
                  <c:v>Nov-18</c:v>
                </c:pt>
                <c:pt idx="5">
                  <c:v>Dec-18</c:v>
                </c:pt>
                <c:pt idx="6">
                  <c:v>Jan-19</c:v>
                </c:pt>
                <c:pt idx="7">
                  <c:v>Feb-19</c:v>
                </c:pt>
                <c:pt idx="8">
                  <c:v>Mar-19</c:v>
                </c:pt>
                <c:pt idx="9">
                  <c:v>Apr-19</c:v>
                </c:pt>
                <c:pt idx="10">
                  <c:v>May-19</c:v>
                </c:pt>
                <c:pt idx="11">
                  <c:v>Jun-19</c:v>
                </c:pt>
                <c:pt idx="12">
                  <c:v>Jul-19</c:v>
                </c:pt>
                <c:pt idx="13">
                  <c:v>Aug-19</c:v>
                </c:pt>
                <c:pt idx="14">
                  <c:v>Sep-19</c:v>
                </c:pt>
                <c:pt idx="15">
                  <c:v>Oct-19</c:v>
                </c:pt>
                <c:pt idx="16">
                  <c:v>Nov-19</c:v>
                </c:pt>
                <c:pt idx="17">
                  <c:v>Dec-19</c:v>
                </c:pt>
                <c:pt idx="18">
                  <c:v>Jan-20</c:v>
                </c:pt>
                <c:pt idx="19">
                  <c:v>Feb-20</c:v>
                </c:pt>
                <c:pt idx="20">
                  <c:v>Mar-20</c:v>
                </c:pt>
                <c:pt idx="21">
                  <c:v>Apr-20</c:v>
                </c:pt>
                <c:pt idx="22">
                  <c:v>May-20</c:v>
                </c:pt>
                <c:pt idx="23">
                  <c:v>Jun-20</c:v>
                </c:pt>
                <c:pt idx="24">
                  <c:v>Jul-20</c:v>
                </c:pt>
                <c:pt idx="25">
                  <c:v>Aug-20</c:v>
                </c:pt>
              </c:strCache>
            </c:strRef>
          </c:cat>
          <c:val>
            <c:numRef>
              <c:f>'Svc Code Group'!$B$7:$AA$7</c:f>
              <c:numCache>
                <c:formatCode>_(* #,##0_);_(* \(#,##0\);_(* "-"??_);_(@_)</c:formatCode>
                <c:ptCount val="26"/>
                <c:pt idx="0">
                  <c:v>1288005.0400000003</c:v>
                </c:pt>
                <c:pt idx="1">
                  <c:v>1254480.1000000024</c:v>
                </c:pt>
                <c:pt idx="2">
                  <c:v>1241468.5200000012</c:v>
                </c:pt>
                <c:pt idx="3">
                  <c:v>1285632.8299999987</c:v>
                </c:pt>
                <c:pt idx="4">
                  <c:v>1306768.1999999983</c:v>
                </c:pt>
                <c:pt idx="5">
                  <c:v>1316077.6499999983</c:v>
                </c:pt>
                <c:pt idx="6">
                  <c:v>1374336.3700000057</c:v>
                </c:pt>
                <c:pt idx="7">
                  <c:v>1337995.5400000031</c:v>
                </c:pt>
                <c:pt idx="8">
                  <c:v>1403291.2400000019</c:v>
                </c:pt>
                <c:pt idx="9">
                  <c:v>1409535.1400000013</c:v>
                </c:pt>
                <c:pt idx="10">
                  <c:v>1429502.810000004</c:v>
                </c:pt>
                <c:pt idx="11">
                  <c:v>1461638.0900000054</c:v>
                </c:pt>
                <c:pt idx="12">
                  <c:v>1481590.7000000046</c:v>
                </c:pt>
                <c:pt idx="13">
                  <c:v>1506072.0200000035</c:v>
                </c:pt>
                <c:pt idx="14">
                  <c:v>1494394.2800000038</c:v>
                </c:pt>
                <c:pt idx="15">
                  <c:v>1516228.9000000043</c:v>
                </c:pt>
                <c:pt idx="16">
                  <c:v>1505371.9300000018</c:v>
                </c:pt>
                <c:pt idx="17">
                  <c:v>1523872.6100000013</c:v>
                </c:pt>
                <c:pt idx="18">
                  <c:v>1694490.2500000119</c:v>
                </c:pt>
                <c:pt idx="19">
                  <c:v>1709475.3600000099</c:v>
                </c:pt>
                <c:pt idx="20">
                  <c:v>1878663.0500000091</c:v>
                </c:pt>
                <c:pt idx="21">
                  <c:v>2653238.1000000136</c:v>
                </c:pt>
                <c:pt idx="22">
                  <c:v>3022318.1500000055</c:v>
                </c:pt>
                <c:pt idx="23">
                  <c:v>2679351.7000000179</c:v>
                </c:pt>
                <c:pt idx="24">
                  <c:v>2154113.5400000066</c:v>
                </c:pt>
                <c:pt idx="25">
                  <c:v>2033960.4100000127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0CE-4ACE-A907-E8909146F96A}"/>
            </c:ext>
          </c:extLst>
        </c:ser>
        <c:ser>
          <c:idx val="6"/>
          <c:order val="6"/>
          <c:tx>
            <c:strRef>
              <c:f>'Svc Code Group'!$A$8</c:f>
              <c:strCache>
                <c:ptCount val="1"/>
                <c:pt idx="0">
                  <c:v>SLS/ILS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'Svc Code Group'!$B$1:$AA$1</c:f>
              <c:strCache>
                <c:ptCount val="26"/>
                <c:pt idx="0">
                  <c:v>Jul-18</c:v>
                </c:pt>
                <c:pt idx="1">
                  <c:v>Aug-18</c:v>
                </c:pt>
                <c:pt idx="2">
                  <c:v>Sep-18</c:v>
                </c:pt>
                <c:pt idx="3">
                  <c:v>Oct-18</c:v>
                </c:pt>
                <c:pt idx="4">
                  <c:v>Nov-18</c:v>
                </c:pt>
                <c:pt idx="5">
                  <c:v>Dec-18</c:v>
                </c:pt>
                <c:pt idx="6">
                  <c:v>Jan-19</c:v>
                </c:pt>
                <c:pt idx="7">
                  <c:v>Feb-19</c:v>
                </c:pt>
                <c:pt idx="8">
                  <c:v>Mar-19</c:v>
                </c:pt>
                <c:pt idx="9">
                  <c:v>Apr-19</c:v>
                </c:pt>
                <c:pt idx="10">
                  <c:v>May-19</c:v>
                </c:pt>
                <c:pt idx="11">
                  <c:v>Jun-19</c:v>
                </c:pt>
                <c:pt idx="12">
                  <c:v>Jul-19</c:v>
                </c:pt>
                <c:pt idx="13">
                  <c:v>Aug-19</c:v>
                </c:pt>
                <c:pt idx="14">
                  <c:v>Sep-19</c:v>
                </c:pt>
                <c:pt idx="15">
                  <c:v>Oct-19</c:v>
                </c:pt>
                <c:pt idx="16">
                  <c:v>Nov-19</c:v>
                </c:pt>
                <c:pt idx="17">
                  <c:v>Dec-19</c:v>
                </c:pt>
                <c:pt idx="18">
                  <c:v>Jan-20</c:v>
                </c:pt>
                <c:pt idx="19">
                  <c:v>Feb-20</c:v>
                </c:pt>
                <c:pt idx="20">
                  <c:v>Mar-20</c:v>
                </c:pt>
                <c:pt idx="21">
                  <c:v>Apr-20</c:v>
                </c:pt>
                <c:pt idx="22">
                  <c:v>May-20</c:v>
                </c:pt>
                <c:pt idx="23">
                  <c:v>Jun-20</c:v>
                </c:pt>
                <c:pt idx="24">
                  <c:v>Jul-20</c:v>
                </c:pt>
                <c:pt idx="25">
                  <c:v>Aug-20</c:v>
                </c:pt>
              </c:strCache>
            </c:strRef>
          </c:cat>
          <c:val>
            <c:numRef>
              <c:f>'Svc Code Group'!$B$8:$AA$8</c:f>
              <c:numCache>
                <c:formatCode>_(* #,##0_);_(* \(#,##0\);_(* "-"??_);_(@_)</c:formatCode>
                <c:ptCount val="26"/>
                <c:pt idx="0">
                  <c:v>1168030.0699999998</c:v>
                </c:pt>
                <c:pt idx="1">
                  <c:v>1221249.6599999999</c:v>
                </c:pt>
                <c:pt idx="2">
                  <c:v>1153661.7599999993</c:v>
                </c:pt>
                <c:pt idx="3">
                  <c:v>1194630.7700000014</c:v>
                </c:pt>
                <c:pt idx="4">
                  <c:v>1169910.2000000004</c:v>
                </c:pt>
                <c:pt idx="5">
                  <c:v>1095259.7600000009</c:v>
                </c:pt>
                <c:pt idx="6">
                  <c:v>1204318.48</c:v>
                </c:pt>
                <c:pt idx="7">
                  <c:v>1140298.81</c:v>
                </c:pt>
                <c:pt idx="8">
                  <c:v>1212503.4499999995</c:v>
                </c:pt>
                <c:pt idx="9">
                  <c:v>1206935.7799999996</c:v>
                </c:pt>
                <c:pt idx="10">
                  <c:v>1285616.0300000003</c:v>
                </c:pt>
                <c:pt idx="11">
                  <c:v>1241769.1399999997</c:v>
                </c:pt>
                <c:pt idx="12">
                  <c:v>1266711.3500000008</c:v>
                </c:pt>
                <c:pt idx="13">
                  <c:v>1284528.1799999988</c:v>
                </c:pt>
                <c:pt idx="14">
                  <c:v>1285937.4999999991</c:v>
                </c:pt>
                <c:pt idx="15">
                  <c:v>1390854.5599999991</c:v>
                </c:pt>
                <c:pt idx="16">
                  <c:v>1323323.9399999992</c:v>
                </c:pt>
                <c:pt idx="17">
                  <c:v>1330763.0199999989</c:v>
                </c:pt>
                <c:pt idx="18">
                  <c:v>1461634.5900000012</c:v>
                </c:pt>
                <c:pt idx="19">
                  <c:v>1392953.1500000013</c:v>
                </c:pt>
                <c:pt idx="20">
                  <c:v>1580710.620000001</c:v>
                </c:pt>
                <c:pt idx="21">
                  <c:v>1588385.0299999993</c:v>
                </c:pt>
                <c:pt idx="22">
                  <c:v>1561513.11</c:v>
                </c:pt>
                <c:pt idx="23">
                  <c:v>1543061.9300000002</c:v>
                </c:pt>
                <c:pt idx="24">
                  <c:v>1502177.3300000008</c:v>
                </c:pt>
                <c:pt idx="25">
                  <c:v>1464340.7999999991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0CE-4ACE-A907-E8909146F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62028896"/>
        <c:axId val="962029224"/>
      </c:lineChart>
      <c:catAx>
        <c:axId val="962028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2029224"/>
        <c:crosses val="autoZero"/>
        <c:auto val="1"/>
        <c:lblAlgn val="ctr"/>
        <c:lblOffset val="100"/>
        <c:noMultiLvlLbl val="0"/>
      </c:catAx>
      <c:valAx>
        <c:axId val="962029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2028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RESIDENTIAL - ADD'L by</a:t>
            </a:r>
            <a:r>
              <a:rPr lang="en-US" sz="1600" baseline="0"/>
              <a:t> Service Code</a:t>
            </a:r>
            <a:endParaRPr lang="en-US" sz="16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'RESIDENTIAL - ADD''L'!$A$2</c:f>
              <c:strCache>
                <c:ptCount val="1"/>
                <c:pt idx="0">
                  <c:v>090;CRISIS INTERVENTION FACILITY/BED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'RESIDENTIAL - ADD''L'!$B$1:$AA$1</c:f>
              <c:strCache>
                <c:ptCount val="26"/>
                <c:pt idx="0">
                  <c:v>Jul-18</c:v>
                </c:pt>
                <c:pt idx="1">
                  <c:v>Aug-18</c:v>
                </c:pt>
                <c:pt idx="2">
                  <c:v>Sep-18</c:v>
                </c:pt>
                <c:pt idx="3">
                  <c:v>Oct-18</c:v>
                </c:pt>
                <c:pt idx="4">
                  <c:v>Nov-18</c:v>
                </c:pt>
                <c:pt idx="5">
                  <c:v>Dec-18</c:v>
                </c:pt>
                <c:pt idx="6">
                  <c:v>Jan-19</c:v>
                </c:pt>
                <c:pt idx="7">
                  <c:v>Feb-19</c:v>
                </c:pt>
                <c:pt idx="8">
                  <c:v>Mar-19</c:v>
                </c:pt>
                <c:pt idx="9">
                  <c:v>Apr-19</c:v>
                </c:pt>
                <c:pt idx="10">
                  <c:v>May-19</c:v>
                </c:pt>
                <c:pt idx="11">
                  <c:v>Jun-19</c:v>
                </c:pt>
                <c:pt idx="12">
                  <c:v>Jul-19</c:v>
                </c:pt>
                <c:pt idx="13">
                  <c:v>Aug-19</c:v>
                </c:pt>
                <c:pt idx="14">
                  <c:v>Sep-19</c:v>
                </c:pt>
                <c:pt idx="15">
                  <c:v>Oct-19</c:v>
                </c:pt>
                <c:pt idx="16">
                  <c:v>Nov-19</c:v>
                </c:pt>
                <c:pt idx="17">
                  <c:v>Dec-19</c:v>
                </c:pt>
                <c:pt idx="18">
                  <c:v>Jan-20</c:v>
                </c:pt>
                <c:pt idx="19">
                  <c:v>Feb-20</c:v>
                </c:pt>
                <c:pt idx="20">
                  <c:v>Mar-20</c:v>
                </c:pt>
                <c:pt idx="21">
                  <c:v>Apr-20</c:v>
                </c:pt>
                <c:pt idx="22">
                  <c:v>May-20</c:v>
                </c:pt>
                <c:pt idx="23">
                  <c:v>Jun-20</c:v>
                </c:pt>
                <c:pt idx="24">
                  <c:v>Jul-20</c:v>
                </c:pt>
                <c:pt idx="25">
                  <c:v>Aug-20</c:v>
                </c:pt>
              </c:strCache>
            </c:strRef>
          </c:cat>
          <c:val>
            <c:numRef>
              <c:f>'RESIDENTIAL - ADD''L'!$B$2:$AA$2</c:f>
              <c:numCache>
                <c:formatCode>_(* #,##0_);_(* \(#,##0\);_(* "-"??_);_(@_)</c:formatCode>
                <c:ptCount val="26"/>
                <c:pt idx="0">
                  <c:v>37328.03</c:v>
                </c:pt>
                <c:pt idx="1">
                  <c:v>37328.03</c:v>
                </c:pt>
                <c:pt idx="2">
                  <c:v>36123.9</c:v>
                </c:pt>
                <c:pt idx="3">
                  <c:v>37328.03</c:v>
                </c:pt>
                <c:pt idx="4">
                  <c:v>36123.9</c:v>
                </c:pt>
                <c:pt idx="5">
                  <c:v>37328.03</c:v>
                </c:pt>
                <c:pt idx="6">
                  <c:v>60525.89</c:v>
                </c:pt>
                <c:pt idx="7">
                  <c:v>56917.279999999999</c:v>
                </c:pt>
                <c:pt idx="8">
                  <c:v>63015.56</c:v>
                </c:pt>
                <c:pt idx="9">
                  <c:v>60982.8</c:v>
                </c:pt>
                <c:pt idx="10">
                  <c:v>63015.56</c:v>
                </c:pt>
                <c:pt idx="11">
                  <c:v>60982.8</c:v>
                </c:pt>
                <c:pt idx="12">
                  <c:v>63015.56</c:v>
                </c:pt>
                <c:pt idx="13">
                  <c:v>49747.25</c:v>
                </c:pt>
                <c:pt idx="14">
                  <c:v>48142.5</c:v>
                </c:pt>
                <c:pt idx="15">
                  <c:v>50175.259999999995</c:v>
                </c:pt>
                <c:pt idx="16">
                  <c:v>60982.8</c:v>
                </c:pt>
                <c:pt idx="17">
                  <c:v>63015.56</c:v>
                </c:pt>
                <c:pt idx="18">
                  <c:v>63015.56</c:v>
                </c:pt>
                <c:pt idx="19">
                  <c:v>58950.040000000008</c:v>
                </c:pt>
                <c:pt idx="20">
                  <c:v>63015.56</c:v>
                </c:pt>
                <c:pt idx="21">
                  <c:v>60982.8</c:v>
                </c:pt>
                <c:pt idx="22">
                  <c:v>49747.25</c:v>
                </c:pt>
                <c:pt idx="23">
                  <c:v>58582.5</c:v>
                </c:pt>
                <c:pt idx="24">
                  <c:v>63667.25</c:v>
                </c:pt>
                <c:pt idx="25">
                  <c:v>49747.25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48-4034-80BD-31934B9E6608}"/>
            </c:ext>
          </c:extLst>
        </c:ser>
        <c:ser>
          <c:idx val="1"/>
          <c:order val="1"/>
          <c:tx>
            <c:strRef>
              <c:f>'RESIDENTIAL - ADD''L'!$A$3</c:f>
              <c:strCache>
                <c:ptCount val="1"/>
                <c:pt idx="0">
                  <c:v>109;SUPPLEMENTAL RESIDENTIAL PRGM SPRT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'RESIDENTIAL - ADD''L'!$B$1:$AA$1</c:f>
              <c:strCache>
                <c:ptCount val="26"/>
                <c:pt idx="0">
                  <c:v>Jul-18</c:v>
                </c:pt>
                <c:pt idx="1">
                  <c:v>Aug-18</c:v>
                </c:pt>
                <c:pt idx="2">
                  <c:v>Sep-18</c:v>
                </c:pt>
                <c:pt idx="3">
                  <c:v>Oct-18</c:v>
                </c:pt>
                <c:pt idx="4">
                  <c:v>Nov-18</c:v>
                </c:pt>
                <c:pt idx="5">
                  <c:v>Dec-18</c:v>
                </c:pt>
                <c:pt idx="6">
                  <c:v>Jan-19</c:v>
                </c:pt>
                <c:pt idx="7">
                  <c:v>Feb-19</c:v>
                </c:pt>
                <c:pt idx="8">
                  <c:v>Mar-19</c:v>
                </c:pt>
                <c:pt idx="9">
                  <c:v>Apr-19</c:v>
                </c:pt>
                <c:pt idx="10">
                  <c:v>May-19</c:v>
                </c:pt>
                <c:pt idx="11">
                  <c:v>Jun-19</c:v>
                </c:pt>
                <c:pt idx="12">
                  <c:v>Jul-19</c:v>
                </c:pt>
                <c:pt idx="13">
                  <c:v>Aug-19</c:v>
                </c:pt>
                <c:pt idx="14">
                  <c:v>Sep-19</c:v>
                </c:pt>
                <c:pt idx="15">
                  <c:v>Oct-19</c:v>
                </c:pt>
                <c:pt idx="16">
                  <c:v>Nov-19</c:v>
                </c:pt>
                <c:pt idx="17">
                  <c:v>Dec-19</c:v>
                </c:pt>
                <c:pt idx="18">
                  <c:v>Jan-20</c:v>
                </c:pt>
                <c:pt idx="19">
                  <c:v>Feb-20</c:v>
                </c:pt>
                <c:pt idx="20">
                  <c:v>Mar-20</c:v>
                </c:pt>
                <c:pt idx="21">
                  <c:v>Apr-20</c:v>
                </c:pt>
                <c:pt idx="22">
                  <c:v>May-20</c:v>
                </c:pt>
                <c:pt idx="23">
                  <c:v>Jun-20</c:v>
                </c:pt>
                <c:pt idx="24">
                  <c:v>Jul-20</c:v>
                </c:pt>
                <c:pt idx="25">
                  <c:v>Aug-20</c:v>
                </c:pt>
              </c:strCache>
            </c:strRef>
          </c:cat>
          <c:val>
            <c:numRef>
              <c:f>'RESIDENTIAL - ADD''L'!$B$3:$AA$3</c:f>
              <c:numCache>
                <c:formatCode>_(* #,##0_);_(* \(#,##0\);_(* "-"??_);_(@_)</c:formatCode>
                <c:ptCount val="26"/>
                <c:pt idx="0">
                  <c:v>189419.34000000005</c:v>
                </c:pt>
                <c:pt idx="1">
                  <c:v>162019.01000000004</c:v>
                </c:pt>
                <c:pt idx="2">
                  <c:v>145858.19</c:v>
                </c:pt>
                <c:pt idx="3">
                  <c:v>140115.86000000007</c:v>
                </c:pt>
                <c:pt idx="4">
                  <c:v>143149.57</c:v>
                </c:pt>
                <c:pt idx="5">
                  <c:v>161360.70000000001</c:v>
                </c:pt>
                <c:pt idx="6">
                  <c:v>158577.01000000004</c:v>
                </c:pt>
                <c:pt idx="7">
                  <c:v>144642.4</c:v>
                </c:pt>
                <c:pt idx="8">
                  <c:v>150269.96</c:v>
                </c:pt>
                <c:pt idx="9">
                  <c:v>142621.91</c:v>
                </c:pt>
                <c:pt idx="10">
                  <c:v>148781.33999999997</c:v>
                </c:pt>
                <c:pt idx="11">
                  <c:v>144097.5</c:v>
                </c:pt>
                <c:pt idx="12">
                  <c:v>163680.65000000002</c:v>
                </c:pt>
                <c:pt idx="13">
                  <c:v>163917.72</c:v>
                </c:pt>
                <c:pt idx="14">
                  <c:v>166065.84999999995</c:v>
                </c:pt>
                <c:pt idx="15">
                  <c:v>175617.31999999998</c:v>
                </c:pt>
                <c:pt idx="16">
                  <c:v>182883.47999999998</c:v>
                </c:pt>
                <c:pt idx="17">
                  <c:v>173756.24</c:v>
                </c:pt>
                <c:pt idx="18">
                  <c:v>191408.16000000009</c:v>
                </c:pt>
                <c:pt idx="19">
                  <c:v>187847.37999999995</c:v>
                </c:pt>
                <c:pt idx="20">
                  <c:v>767938.43999999843</c:v>
                </c:pt>
                <c:pt idx="21">
                  <c:v>1044487.0899999976</c:v>
                </c:pt>
                <c:pt idx="22">
                  <c:v>1049097.0599999966</c:v>
                </c:pt>
                <c:pt idx="23">
                  <c:v>954693.19999999879</c:v>
                </c:pt>
                <c:pt idx="24">
                  <c:v>927413.44999999867</c:v>
                </c:pt>
                <c:pt idx="25">
                  <c:v>737836.06999999855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48-4034-80BD-31934B9E6608}"/>
            </c:ext>
          </c:extLst>
        </c:ser>
        <c:ser>
          <c:idx val="2"/>
          <c:order val="2"/>
          <c:tx>
            <c:strRef>
              <c:f>'RESIDENTIAL - ADD''L'!$A$4</c:f>
              <c:strCache>
                <c:ptCount val="1"/>
                <c:pt idx="0">
                  <c:v>110;SUPPLEMENTAL DAY SRVS PRGM SUPPORT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'RESIDENTIAL - ADD''L'!$B$1:$AA$1</c:f>
              <c:strCache>
                <c:ptCount val="26"/>
                <c:pt idx="0">
                  <c:v>Jul-18</c:v>
                </c:pt>
                <c:pt idx="1">
                  <c:v>Aug-18</c:v>
                </c:pt>
                <c:pt idx="2">
                  <c:v>Sep-18</c:v>
                </c:pt>
                <c:pt idx="3">
                  <c:v>Oct-18</c:v>
                </c:pt>
                <c:pt idx="4">
                  <c:v>Nov-18</c:v>
                </c:pt>
                <c:pt idx="5">
                  <c:v>Dec-18</c:v>
                </c:pt>
                <c:pt idx="6">
                  <c:v>Jan-19</c:v>
                </c:pt>
                <c:pt idx="7">
                  <c:v>Feb-19</c:v>
                </c:pt>
                <c:pt idx="8">
                  <c:v>Mar-19</c:v>
                </c:pt>
                <c:pt idx="9">
                  <c:v>Apr-19</c:v>
                </c:pt>
                <c:pt idx="10">
                  <c:v>May-19</c:v>
                </c:pt>
                <c:pt idx="11">
                  <c:v>Jun-19</c:v>
                </c:pt>
                <c:pt idx="12">
                  <c:v>Jul-19</c:v>
                </c:pt>
                <c:pt idx="13">
                  <c:v>Aug-19</c:v>
                </c:pt>
                <c:pt idx="14">
                  <c:v>Sep-19</c:v>
                </c:pt>
                <c:pt idx="15">
                  <c:v>Oct-19</c:v>
                </c:pt>
                <c:pt idx="16">
                  <c:v>Nov-19</c:v>
                </c:pt>
                <c:pt idx="17">
                  <c:v>Dec-19</c:v>
                </c:pt>
                <c:pt idx="18">
                  <c:v>Jan-20</c:v>
                </c:pt>
                <c:pt idx="19">
                  <c:v>Feb-20</c:v>
                </c:pt>
                <c:pt idx="20">
                  <c:v>Mar-20</c:v>
                </c:pt>
                <c:pt idx="21">
                  <c:v>Apr-20</c:v>
                </c:pt>
                <c:pt idx="22">
                  <c:v>May-20</c:v>
                </c:pt>
                <c:pt idx="23">
                  <c:v>Jun-20</c:v>
                </c:pt>
                <c:pt idx="24">
                  <c:v>Jul-20</c:v>
                </c:pt>
                <c:pt idx="25">
                  <c:v>Aug-20</c:v>
                </c:pt>
              </c:strCache>
            </c:strRef>
          </c:cat>
          <c:val>
            <c:numRef>
              <c:f>'RESIDENTIAL - ADD''L'!$B$4:$AA$4</c:f>
              <c:numCache>
                <c:formatCode>_(* #,##0_);_(* \(#,##0\);_(* "-"??_);_(@_)</c:formatCode>
                <c:ptCount val="26"/>
                <c:pt idx="0">
                  <c:v>42056.709999999985</c:v>
                </c:pt>
                <c:pt idx="1">
                  <c:v>49309.02</c:v>
                </c:pt>
                <c:pt idx="2">
                  <c:v>46646.089999999989</c:v>
                </c:pt>
                <c:pt idx="3">
                  <c:v>52865.42</c:v>
                </c:pt>
                <c:pt idx="4">
                  <c:v>47476.149999999987</c:v>
                </c:pt>
                <c:pt idx="5">
                  <c:v>41647.409999999996</c:v>
                </c:pt>
                <c:pt idx="6">
                  <c:v>47543.479999999989</c:v>
                </c:pt>
                <c:pt idx="7">
                  <c:v>42908.380000000005</c:v>
                </c:pt>
                <c:pt idx="8">
                  <c:v>47005.219999999994</c:v>
                </c:pt>
                <c:pt idx="9">
                  <c:v>50110.909999999989</c:v>
                </c:pt>
                <c:pt idx="10">
                  <c:v>49175.249999999985</c:v>
                </c:pt>
                <c:pt idx="11">
                  <c:v>42875.950000000004</c:v>
                </c:pt>
                <c:pt idx="12">
                  <c:v>45191.73</c:v>
                </c:pt>
                <c:pt idx="13">
                  <c:v>45369.46</c:v>
                </c:pt>
                <c:pt idx="14">
                  <c:v>40128.039999999986</c:v>
                </c:pt>
                <c:pt idx="15">
                  <c:v>44455.399999999987</c:v>
                </c:pt>
                <c:pt idx="16">
                  <c:v>38583.720000000008</c:v>
                </c:pt>
                <c:pt idx="17">
                  <c:v>40407.099999999991</c:v>
                </c:pt>
                <c:pt idx="18">
                  <c:v>45174.570000000007</c:v>
                </c:pt>
                <c:pt idx="19">
                  <c:v>41662.700000000004</c:v>
                </c:pt>
                <c:pt idx="20">
                  <c:v>46480.32</c:v>
                </c:pt>
                <c:pt idx="21">
                  <c:v>10136.060000000001</c:v>
                </c:pt>
                <c:pt idx="22">
                  <c:v>6883.0999999999985</c:v>
                </c:pt>
                <c:pt idx="23">
                  <c:v>4271.2000000000007</c:v>
                </c:pt>
                <c:pt idx="24">
                  <c:v>1553.48</c:v>
                </c:pt>
                <c:pt idx="25">
                  <c:v>1479.5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48-4034-80BD-31934B9E6608}"/>
            </c:ext>
          </c:extLst>
        </c:ser>
        <c:ser>
          <c:idx val="3"/>
          <c:order val="3"/>
          <c:tx>
            <c:strRef>
              <c:f>'RESIDENTIAL - ADD''L'!$A$5</c:f>
              <c:strCache>
                <c:ptCount val="1"/>
                <c:pt idx="0">
                  <c:v>113;SPECIALIZED RES'L FAC'Y (HABILIT.)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'RESIDENTIAL - ADD''L'!$B$1:$AA$1</c:f>
              <c:strCache>
                <c:ptCount val="26"/>
                <c:pt idx="0">
                  <c:v>Jul-18</c:v>
                </c:pt>
                <c:pt idx="1">
                  <c:v>Aug-18</c:v>
                </c:pt>
                <c:pt idx="2">
                  <c:v>Sep-18</c:v>
                </c:pt>
                <c:pt idx="3">
                  <c:v>Oct-18</c:v>
                </c:pt>
                <c:pt idx="4">
                  <c:v>Nov-18</c:v>
                </c:pt>
                <c:pt idx="5">
                  <c:v>Dec-18</c:v>
                </c:pt>
                <c:pt idx="6">
                  <c:v>Jan-19</c:v>
                </c:pt>
                <c:pt idx="7">
                  <c:v>Feb-19</c:v>
                </c:pt>
                <c:pt idx="8">
                  <c:v>Mar-19</c:v>
                </c:pt>
                <c:pt idx="9">
                  <c:v>Apr-19</c:v>
                </c:pt>
                <c:pt idx="10">
                  <c:v>May-19</c:v>
                </c:pt>
                <c:pt idx="11">
                  <c:v>Jun-19</c:v>
                </c:pt>
                <c:pt idx="12">
                  <c:v>Jul-19</c:v>
                </c:pt>
                <c:pt idx="13">
                  <c:v>Aug-19</c:v>
                </c:pt>
                <c:pt idx="14">
                  <c:v>Sep-19</c:v>
                </c:pt>
                <c:pt idx="15">
                  <c:v>Oct-19</c:v>
                </c:pt>
                <c:pt idx="16">
                  <c:v>Nov-19</c:v>
                </c:pt>
                <c:pt idx="17">
                  <c:v>Dec-19</c:v>
                </c:pt>
                <c:pt idx="18">
                  <c:v>Jan-20</c:v>
                </c:pt>
                <c:pt idx="19">
                  <c:v>Feb-20</c:v>
                </c:pt>
                <c:pt idx="20">
                  <c:v>Mar-20</c:v>
                </c:pt>
                <c:pt idx="21">
                  <c:v>Apr-20</c:v>
                </c:pt>
                <c:pt idx="22">
                  <c:v>May-20</c:v>
                </c:pt>
                <c:pt idx="23">
                  <c:v>Jun-20</c:v>
                </c:pt>
                <c:pt idx="24">
                  <c:v>Jul-20</c:v>
                </c:pt>
                <c:pt idx="25">
                  <c:v>Aug-20</c:v>
                </c:pt>
              </c:strCache>
            </c:strRef>
          </c:cat>
          <c:val>
            <c:numRef>
              <c:f>'RESIDENTIAL - ADD''L'!$B$5:$AA$5</c:f>
              <c:numCache>
                <c:formatCode>_(* #,##0_);_(* \(#,##0\);_(* "-"??_);_(@_)</c:formatCode>
                <c:ptCount val="26"/>
                <c:pt idx="0">
                  <c:v>1295846.4300000006</c:v>
                </c:pt>
                <c:pt idx="1">
                  <c:v>1321969.4600000009</c:v>
                </c:pt>
                <c:pt idx="2">
                  <c:v>1294366.030000001</c:v>
                </c:pt>
                <c:pt idx="3">
                  <c:v>1356898.5200000012</c:v>
                </c:pt>
                <c:pt idx="4">
                  <c:v>1355040.1900000011</c:v>
                </c:pt>
                <c:pt idx="5">
                  <c:v>1364472.6400000011</c:v>
                </c:pt>
                <c:pt idx="6">
                  <c:v>1373222.3</c:v>
                </c:pt>
                <c:pt idx="7">
                  <c:v>1324060.94</c:v>
                </c:pt>
                <c:pt idx="8">
                  <c:v>1332585.1600000001</c:v>
                </c:pt>
                <c:pt idx="9">
                  <c:v>1324031.6900000002</c:v>
                </c:pt>
                <c:pt idx="10">
                  <c:v>1322730.6200000001</c:v>
                </c:pt>
                <c:pt idx="11">
                  <c:v>1344436.16</c:v>
                </c:pt>
                <c:pt idx="12">
                  <c:v>1388660.6399999997</c:v>
                </c:pt>
                <c:pt idx="13">
                  <c:v>1389825.3599999996</c:v>
                </c:pt>
                <c:pt idx="14">
                  <c:v>1386155.4699999997</c:v>
                </c:pt>
                <c:pt idx="15">
                  <c:v>1392628.8499999994</c:v>
                </c:pt>
                <c:pt idx="16">
                  <c:v>1401266.6099999996</c:v>
                </c:pt>
                <c:pt idx="17">
                  <c:v>1419046.6799999995</c:v>
                </c:pt>
                <c:pt idx="18">
                  <c:v>1579811.1399999992</c:v>
                </c:pt>
                <c:pt idx="19">
                  <c:v>1540154.1099999994</c:v>
                </c:pt>
                <c:pt idx="20">
                  <c:v>1741997.2399999984</c:v>
                </c:pt>
                <c:pt idx="21">
                  <c:v>1734381.3799999983</c:v>
                </c:pt>
                <c:pt idx="22">
                  <c:v>1747767.5699999984</c:v>
                </c:pt>
                <c:pt idx="23">
                  <c:v>1776989.9899999986</c:v>
                </c:pt>
                <c:pt idx="24">
                  <c:v>1760504.8499999985</c:v>
                </c:pt>
                <c:pt idx="25">
                  <c:v>1517595.7899999996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048-4034-80BD-31934B9E6608}"/>
            </c:ext>
          </c:extLst>
        </c:ser>
        <c:ser>
          <c:idx val="4"/>
          <c:order val="4"/>
          <c:tx>
            <c:strRef>
              <c:f>'RESIDENTIAL - ADD''L'!$A$6</c:f>
              <c:strCache>
                <c:ptCount val="1"/>
                <c:pt idx="0">
                  <c:v>900;ENH BEHAV SUPPORTS HOME FACILITY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'RESIDENTIAL - ADD''L'!$B$1:$AA$1</c:f>
              <c:strCache>
                <c:ptCount val="26"/>
                <c:pt idx="0">
                  <c:v>Jul-18</c:v>
                </c:pt>
                <c:pt idx="1">
                  <c:v>Aug-18</c:v>
                </c:pt>
                <c:pt idx="2">
                  <c:v>Sep-18</c:v>
                </c:pt>
                <c:pt idx="3">
                  <c:v>Oct-18</c:v>
                </c:pt>
                <c:pt idx="4">
                  <c:v>Nov-18</c:v>
                </c:pt>
                <c:pt idx="5">
                  <c:v>Dec-18</c:v>
                </c:pt>
                <c:pt idx="6">
                  <c:v>Jan-19</c:v>
                </c:pt>
                <c:pt idx="7">
                  <c:v>Feb-19</c:v>
                </c:pt>
                <c:pt idx="8">
                  <c:v>Mar-19</c:v>
                </c:pt>
                <c:pt idx="9">
                  <c:v>Apr-19</c:v>
                </c:pt>
                <c:pt idx="10">
                  <c:v>May-19</c:v>
                </c:pt>
                <c:pt idx="11">
                  <c:v>Jun-19</c:v>
                </c:pt>
                <c:pt idx="12">
                  <c:v>Jul-19</c:v>
                </c:pt>
                <c:pt idx="13">
                  <c:v>Aug-19</c:v>
                </c:pt>
                <c:pt idx="14">
                  <c:v>Sep-19</c:v>
                </c:pt>
                <c:pt idx="15">
                  <c:v>Oct-19</c:v>
                </c:pt>
                <c:pt idx="16">
                  <c:v>Nov-19</c:v>
                </c:pt>
                <c:pt idx="17">
                  <c:v>Dec-19</c:v>
                </c:pt>
                <c:pt idx="18">
                  <c:v>Jan-20</c:v>
                </c:pt>
                <c:pt idx="19">
                  <c:v>Feb-20</c:v>
                </c:pt>
                <c:pt idx="20">
                  <c:v>Mar-20</c:v>
                </c:pt>
                <c:pt idx="21">
                  <c:v>Apr-20</c:v>
                </c:pt>
                <c:pt idx="22">
                  <c:v>May-20</c:v>
                </c:pt>
                <c:pt idx="23">
                  <c:v>Jun-20</c:v>
                </c:pt>
                <c:pt idx="24">
                  <c:v>Jul-20</c:v>
                </c:pt>
                <c:pt idx="25">
                  <c:v>Aug-20</c:v>
                </c:pt>
              </c:strCache>
            </c:strRef>
          </c:cat>
          <c:val>
            <c:numRef>
              <c:f>'RESIDENTIAL - ADD''L'!$B$6:$AA$6</c:f>
              <c:numCache>
                <c:formatCode>_(* #,##0_);_(* \(#,##0\);_(* "-"??_);_(@_)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907.6</c:v>
                </c:pt>
                <c:pt idx="22">
                  <c:v>5445.6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048-4034-80BD-31934B9E6608}"/>
            </c:ext>
          </c:extLst>
        </c:ser>
        <c:ser>
          <c:idx val="5"/>
          <c:order val="5"/>
          <c:tx>
            <c:strRef>
              <c:f>'RESIDENTIAL - ADD''L'!$A$7</c:f>
              <c:strCache>
                <c:ptCount val="1"/>
                <c:pt idx="0">
                  <c:v>901;ENH BEHAV SUPPORTS HOME INDIV SVCS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'RESIDENTIAL - ADD''L'!$B$1:$AA$1</c:f>
              <c:strCache>
                <c:ptCount val="26"/>
                <c:pt idx="0">
                  <c:v>Jul-18</c:v>
                </c:pt>
                <c:pt idx="1">
                  <c:v>Aug-18</c:v>
                </c:pt>
                <c:pt idx="2">
                  <c:v>Sep-18</c:v>
                </c:pt>
                <c:pt idx="3">
                  <c:v>Oct-18</c:v>
                </c:pt>
                <c:pt idx="4">
                  <c:v>Nov-18</c:v>
                </c:pt>
                <c:pt idx="5">
                  <c:v>Dec-18</c:v>
                </c:pt>
                <c:pt idx="6">
                  <c:v>Jan-19</c:v>
                </c:pt>
                <c:pt idx="7">
                  <c:v>Feb-19</c:v>
                </c:pt>
                <c:pt idx="8">
                  <c:v>Mar-19</c:v>
                </c:pt>
                <c:pt idx="9">
                  <c:v>Apr-19</c:v>
                </c:pt>
                <c:pt idx="10">
                  <c:v>May-19</c:v>
                </c:pt>
                <c:pt idx="11">
                  <c:v>Jun-19</c:v>
                </c:pt>
                <c:pt idx="12">
                  <c:v>Jul-19</c:v>
                </c:pt>
                <c:pt idx="13">
                  <c:v>Aug-19</c:v>
                </c:pt>
                <c:pt idx="14">
                  <c:v>Sep-19</c:v>
                </c:pt>
                <c:pt idx="15">
                  <c:v>Oct-19</c:v>
                </c:pt>
                <c:pt idx="16">
                  <c:v>Nov-19</c:v>
                </c:pt>
                <c:pt idx="17">
                  <c:v>Dec-19</c:v>
                </c:pt>
                <c:pt idx="18">
                  <c:v>Jan-20</c:v>
                </c:pt>
                <c:pt idx="19">
                  <c:v>Feb-20</c:v>
                </c:pt>
                <c:pt idx="20">
                  <c:v>Mar-20</c:v>
                </c:pt>
                <c:pt idx="21">
                  <c:v>Apr-20</c:v>
                </c:pt>
                <c:pt idx="22">
                  <c:v>May-20</c:v>
                </c:pt>
                <c:pt idx="23">
                  <c:v>Jun-20</c:v>
                </c:pt>
                <c:pt idx="24">
                  <c:v>Jul-20</c:v>
                </c:pt>
                <c:pt idx="25">
                  <c:v>Aug-20</c:v>
                </c:pt>
              </c:strCache>
            </c:strRef>
          </c:cat>
          <c:val>
            <c:numRef>
              <c:f>'RESIDENTIAL - ADD''L'!$B$7:$AA$7</c:f>
              <c:numCache>
                <c:formatCode>_(* #,##0_);_(* \(#,##0\);_(* "-"??_);_(@_)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2095.98</c:v>
                </c:pt>
                <c:pt idx="22">
                  <c:v>12575.88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048-4034-80BD-31934B9E6608}"/>
            </c:ext>
          </c:extLst>
        </c:ser>
        <c:ser>
          <c:idx val="6"/>
          <c:order val="6"/>
          <c:tx>
            <c:strRef>
              <c:f>'RESIDENTIAL - ADD''L'!$A$8</c:f>
              <c:strCache>
                <c:ptCount val="1"/>
                <c:pt idx="0">
                  <c:v>904;FAMILY HOME AGENCY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'RESIDENTIAL - ADD''L'!$B$1:$AA$1</c:f>
              <c:strCache>
                <c:ptCount val="26"/>
                <c:pt idx="0">
                  <c:v>Jul-18</c:v>
                </c:pt>
                <c:pt idx="1">
                  <c:v>Aug-18</c:v>
                </c:pt>
                <c:pt idx="2">
                  <c:v>Sep-18</c:v>
                </c:pt>
                <c:pt idx="3">
                  <c:v>Oct-18</c:v>
                </c:pt>
                <c:pt idx="4">
                  <c:v>Nov-18</c:v>
                </c:pt>
                <c:pt idx="5">
                  <c:v>Dec-18</c:v>
                </c:pt>
                <c:pt idx="6">
                  <c:v>Jan-19</c:v>
                </c:pt>
                <c:pt idx="7">
                  <c:v>Feb-19</c:v>
                </c:pt>
                <c:pt idx="8">
                  <c:v>Mar-19</c:v>
                </c:pt>
                <c:pt idx="9">
                  <c:v>Apr-19</c:v>
                </c:pt>
                <c:pt idx="10">
                  <c:v>May-19</c:v>
                </c:pt>
                <c:pt idx="11">
                  <c:v>Jun-19</c:v>
                </c:pt>
                <c:pt idx="12">
                  <c:v>Jul-19</c:v>
                </c:pt>
                <c:pt idx="13">
                  <c:v>Aug-19</c:v>
                </c:pt>
                <c:pt idx="14">
                  <c:v>Sep-19</c:v>
                </c:pt>
                <c:pt idx="15">
                  <c:v>Oct-19</c:v>
                </c:pt>
                <c:pt idx="16">
                  <c:v>Nov-19</c:v>
                </c:pt>
                <c:pt idx="17">
                  <c:v>Dec-19</c:v>
                </c:pt>
                <c:pt idx="18">
                  <c:v>Jan-20</c:v>
                </c:pt>
                <c:pt idx="19">
                  <c:v>Feb-20</c:v>
                </c:pt>
                <c:pt idx="20">
                  <c:v>Mar-20</c:v>
                </c:pt>
                <c:pt idx="21">
                  <c:v>Apr-20</c:v>
                </c:pt>
                <c:pt idx="22">
                  <c:v>May-20</c:v>
                </c:pt>
                <c:pt idx="23">
                  <c:v>Jun-20</c:v>
                </c:pt>
                <c:pt idx="24">
                  <c:v>Jul-20</c:v>
                </c:pt>
                <c:pt idx="25">
                  <c:v>Aug-20</c:v>
                </c:pt>
              </c:strCache>
            </c:strRef>
          </c:cat>
          <c:val>
            <c:numRef>
              <c:f>'RESIDENTIAL - ADD''L'!$B$8:$AA$8</c:f>
              <c:numCache>
                <c:formatCode>_(* #,##0_);_(* \(#,##0\);_(* "-"??_);_(@_)</c:formatCode>
                <c:ptCount val="26"/>
                <c:pt idx="0">
                  <c:v>180268.5500000001</c:v>
                </c:pt>
                <c:pt idx="1">
                  <c:v>174932.7300000001</c:v>
                </c:pt>
                <c:pt idx="2">
                  <c:v>170391.16000000009</c:v>
                </c:pt>
                <c:pt idx="3">
                  <c:v>171120.56000000008</c:v>
                </c:pt>
                <c:pt idx="4">
                  <c:v>161031.25000000012</c:v>
                </c:pt>
                <c:pt idx="5">
                  <c:v>166785.2600000001</c:v>
                </c:pt>
                <c:pt idx="6">
                  <c:v>157506.27000000011</c:v>
                </c:pt>
                <c:pt idx="7">
                  <c:v>153763.83000000007</c:v>
                </c:pt>
                <c:pt idx="8">
                  <c:v>153429.80000000008</c:v>
                </c:pt>
                <c:pt idx="9">
                  <c:v>149389.36000000007</c:v>
                </c:pt>
                <c:pt idx="10">
                  <c:v>145493.06000000008</c:v>
                </c:pt>
                <c:pt idx="11">
                  <c:v>155063.9200000001</c:v>
                </c:pt>
                <c:pt idx="12">
                  <c:v>160417.12000000008</c:v>
                </c:pt>
                <c:pt idx="13">
                  <c:v>166057.10000000006</c:v>
                </c:pt>
                <c:pt idx="14">
                  <c:v>169514.97000000006</c:v>
                </c:pt>
                <c:pt idx="15">
                  <c:v>174745.90000000005</c:v>
                </c:pt>
                <c:pt idx="16">
                  <c:v>175677.02000000005</c:v>
                </c:pt>
                <c:pt idx="17">
                  <c:v>173535.50000000006</c:v>
                </c:pt>
                <c:pt idx="18">
                  <c:v>196666.86999999997</c:v>
                </c:pt>
                <c:pt idx="19">
                  <c:v>197561.41999999995</c:v>
                </c:pt>
                <c:pt idx="20">
                  <c:v>192909.59999999995</c:v>
                </c:pt>
                <c:pt idx="21">
                  <c:v>189478.25999999995</c:v>
                </c:pt>
                <c:pt idx="22">
                  <c:v>188063.61999999997</c:v>
                </c:pt>
                <c:pt idx="23">
                  <c:v>189992.04999999996</c:v>
                </c:pt>
                <c:pt idx="24">
                  <c:v>183985.99</c:v>
                </c:pt>
                <c:pt idx="25">
                  <c:v>185452.63999999998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048-4034-80BD-31934B9E6608}"/>
            </c:ext>
          </c:extLst>
        </c:ser>
        <c:ser>
          <c:idx val="7"/>
          <c:order val="7"/>
          <c:tx>
            <c:strRef>
              <c:f>'RESIDENTIAL - ADD''L'!$A$9</c:f>
              <c:strCache>
                <c:ptCount val="1"/>
                <c:pt idx="0">
                  <c:v>905;RES FAC ADULTS-OO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'RESIDENTIAL - ADD''L'!$B$1:$AA$1</c:f>
              <c:strCache>
                <c:ptCount val="26"/>
                <c:pt idx="0">
                  <c:v>Jul-18</c:v>
                </c:pt>
                <c:pt idx="1">
                  <c:v>Aug-18</c:v>
                </c:pt>
                <c:pt idx="2">
                  <c:v>Sep-18</c:v>
                </c:pt>
                <c:pt idx="3">
                  <c:v>Oct-18</c:v>
                </c:pt>
                <c:pt idx="4">
                  <c:v>Nov-18</c:v>
                </c:pt>
                <c:pt idx="5">
                  <c:v>Dec-18</c:v>
                </c:pt>
                <c:pt idx="6">
                  <c:v>Jan-19</c:v>
                </c:pt>
                <c:pt idx="7">
                  <c:v>Feb-19</c:v>
                </c:pt>
                <c:pt idx="8">
                  <c:v>Mar-19</c:v>
                </c:pt>
                <c:pt idx="9">
                  <c:v>Apr-19</c:v>
                </c:pt>
                <c:pt idx="10">
                  <c:v>May-19</c:v>
                </c:pt>
                <c:pt idx="11">
                  <c:v>Jun-19</c:v>
                </c:pt>
                <c:pt idx="12">
                  <c:v>Jul-19</c:v>
                </c:pt>
                <c:pt idx="13">
                  <c:v>Aug-19</c:v>
                </c:pt>
                <c:pt idx="14">
                  <c:v>Sep-19</c:v>
                </c:pt>
                <c:pt idx="15">
                  <c:v>Oct-19</c:v>
                </c:pt>
                <c:pt idx="16">
                  <c:v>Nov-19</c:v>
                </c:pt>
                <c:pt idx="17">
                  <c:v>Dec-19</c:v>
                </c:pt>
                <c:pt idx="18">
                  <c:v>Jan-20</c:v>
                </c:pt>
                <c:pt idx="19">
                  <c:v>Feb-20</c:v>
                </c:pt>
                <c:pt idx="20">
                  <c:v>Mar-20</c:v>
                </c:pt>
                <c:pt idx="21">
                  <c:v>Apr-20</c:v>
                </c:pt>
                <c:pt idx="22">
                  <c:v>May-20</c:v>
                </c:pt>
                <c:pt idx="23">
                  <c:v>Jun-20</c:v>
                </c:pt>
                <c:pt idx="24">
                  <c:v>Jul-20</c:v>
                </c:pt>
                <c:pt idx="25">
                  <c:v>Aug-20</c:v>
                </c:pt>
              </c:strCache>
            </c:strRef>
          </c:cat>
          <c:val>
            <c:numRef>
              <c:f>'RESIDENTIAL - ADD''L'!$B$9:$AA$9</c:f>
              <c:numCache>
                <c:formatCode>_(* #,##0_);_(* \(#,##0\);_(* "-"??_);_(@_)</c:formatCode>
                <c:ptCount val="26"/>
                <c:pt idx="0">
                  <c:v>134343.04000000012</c:v>
                </c:pt>
                <c:pt idx="1">
                  <c:v>132167.41000000012</c:v>
                </c:pt>
                <c:pt idx="2">
                  <c:v>135526.87000000011</c:v>
                </c:pt>
                <c:pt idx="3">
                  <c:v>136435.02000000014</c:v>
                </c:pt>
                <c:pt idx="4">
                  <c:v>141001.19000000015</c:v>
                </c:pt>
                <c:pt idx="5">
                  <c:v>142098.28000000014</c:v>
                </c:pt>
                <c:pt idx="6">
                  <c:v>158809.74000000014</c:v>
                </c:pt>
                <c:pt idx="7">
                  <c:v>157320.54000000015</c:v>
                </c:pt>
                <c:pt idx="8">
                  <c:v>154888.42000000013</c:v>
                </c:pt>
                <c:pt idx="9">
                  <c:v>150695.92000000013</c:v>
                </c:pt>
                <c:pt idx="10">
                  <c:v>156081.91000000015</c:v>
                </c:pt>
                <c:pt idx="11">
                  <c:v>159698.35000000015</c:v>
                </c:pt>
                <c:pt idx="12">
                  <c:v>163374.17000000013</c:v>
                </c:pt>
                <c:pt idx="13">
                  <c:v>163374.17000000013</c:v>
                </c:pt>
                <c:pt idx="14">
                  <c:v>163374.17000000013</c:v>
                </c:pt>
                <c:pt idx="15">
                  <c:v>163374.17000000013</c:v>
                </c:pt>
                <c:pt idx="16">
                  <c:v>168895.17000000016</c:v>
                </c:pt>
                <c:pt idx="17">
                  <c:v>168895.17000000016</c:v>
                </c:pt>
                <c:pt idx="18">
                  <c:v>189021.97000000015</c:v>
                </c:pt>
                <c:pt idx="19">
                  <c:v>190638.54000000015</c:v>
                </c:pt>
                <c:pt idx="20">
                  <c:v>198428.54000000018</c:v>
                </c:pt>
                <c:pt idx="21">
                  <c:v>197829.18000000017</c:v>
                </c:pt>
                <c:pt idx="22">
                  <c:v>189633.37000000017</c:v>
                </c:pt>
                <c:pt idx="23">
                  <c:v>181348.02000000014</c:v>
                </c:pt>
                <c:pt idx="24">
                  <c:v>181348.02000000014</c:v>
                </c:pt>
                <c:pt idx="25">
                  <c:v>174962.04000000012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048-4034-80BD-31934B9E6608}"/>
            </c:ext>
          </c:extLst>
        </c:ser>
        <c:ser>
          <c:idx val="8"/>
          <c:order val="8"/>
          <c:tx>
            <c:strRef>
              <c:f>'RESIDENTIAL - ADD''L'!$A$10</c:f>
              <c:strCache>
                <c:ptCount val="1"/>
                <c:pt idx="0">
                  <c:v>915;RES FAC ADULTS-SO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'RESIDENTIAL - ADD''L'!$B$1:$AA$1</c:f>
              <c:strCache>
                <c:ptCount val="26"/>
                <c:pt idx="0">
                  <c:v>Jul-18</c:v>
                </c:pt>
                <c:pt idx="1">
                  <c:v>Aug-18</c:v>
                </c:pt>
                <c:pt idx="2">
                  <c:v>Sep-18</c:v>
                </c:pt>
                <c:pt idx="3">
                  <c:v>Oct-18</c:v>
                </c:pt>
                <c:pt idx="4">
                  <c:v>Nov-18</c:v>
                </c:pt>
                <c:pt idx="5">
                  <c:v>Dec-18</c:v>
                </c:pt>
                <c:pt idx="6">
                  <c:v>Jan-19</c:v>
                </c:pt>
                <c:pt idx="7">
                  <c:v>Feb-19</c:v>
                </c:pt>
                <c:pt idx="8">
                  <c:v>Mar-19</c:v>
                </c:pt>
                <c:pt idx="9">
                  <c:v>Apr-19</c:v>
                </c:pt>
                <c:pt idx="10">
                  <c:v>May-19</c:v>
                </c:pt>
                <c:pt idx="11">
                  <c:v>Jun-19</c:v>
                </c:pt>
                <c:pt idx="12">
                  <c:v>Jul-19</c:v>
                </c:pt>
                <c:pt idx="13">
                  <c:v>Aug-19</c:v>
                </c:pt>
                <c:pt idx="14">
                  <c:v>Sep-19</c:v>
                </c:pt>
                <c:pt idx="15">
                  <c:v>Oct-19</c:v>
                </c:pt>
                <c:pt idx="16">
                  <c:v>Nov-19</c:v>
                </c:pt>
                <c:pt idx="17">
                  <c:v>Dec-19</c:v>
                </c:pt>
                <c:pt idx="18">
                  <c:v>Jan-20</c:v>
                </c:pt>
                <c:pt idx="19">
                  <c:v>Feb-20</c:v>
                </c:pt>
                <c:pt idx="20">
                  <c:v>Mar-20</c:v>
                </c:pt>
                <c:pt idx="21">
                  <c:v>Apr-20</c:v>
                </c:pt>
                <c:pt idx="22">
                  <c:v>May-20</c:v>
                </c:pt>
                <c:pt idx="23">
                  <c:v>Jun-20</c:v>
                </c:pt>
                <c:pt idx="24">
                  <c:v>Jul-20</c:v>
                </c:pt>
                <c:pt idx="25">
                  <c:v>Aug-20</c:v>
                </c:pt>
              </c:strCache>
            </c:strRef>
          </c:cat>
          <c:val>
            <c:numRef>
              <c:f>'RESIDENTIAL - ADD''L'!$B$10:$AA$10</c:f>
              <c:numCache>
                <c:formatCode>_(* #,##0_);_(* \(#,##0\);_(* "-"??_);_(@_)</c:formatCode>
                <c:ptCount val="26"/>
                <c:pt idx="0">
                  <c:v>3137672.8899999261</c:v>
                </c:pt>
                <c:pt idx="1">
                  <c:v>3152402.039999926</c:v>
                </c:pt>
                <c:pt idx="2">
                  <c:v>3183213.8099999251</c:v>
                </c:pt>
                <c:pt idx="3">
                  <c:v>3190868.9399999254</c:v>
                </c:pt>
                <c:pt idx="4">
                  <c:v>3195312.3099999256</c:v>
                </c:pt>
                <c:pt idx="5">
                  <c:v>3247431.4599999236</c:v>
                </c:pt>
                <c:pt idx="6">
                  <c:v>3436867.3999999221</c:v>
                </c:pt>
                <c:pt idx="7">
                  <c:v>3403926.0899999239</c:v>
                </c:pt>
                <c:pt idx="8">
                  <c:v>3403369.5499999234</c:v>
                </c:pt>
                <c:pt idx="9">
                  <c:v>3402208.339999923</c:v>
                </c:pt>
                <c:pt idx="10">
                  <c:v>3480161.6599999228</c:v>
                </c:pt>
                <c:pt idx="11">
                  <c:v>3478783.5399999232</c:v>
                </c:pt>
                <c:pt idx="12">
                  <c:v>3503226.4799999222</c:v>
                </c:pt>
                <c:pt idx="13">
                  <c:v>3531530.1799999215</c:v>
                </c:pt>
                <c:pt idx="14">
                  <c:v>3534465.0899999226</c:v>
                </c:pt>
                <c:pt idx="15">
                  <c:v>3499023.4899999225</c:v>
                </c:pt>
                <c:pt idx="16">
                  <c:v>3488092.6499999226</c:v>
                </c:pt>
                <c:pt idx="17">
                  <c:v>3492673.6199999233</c:v>
                </c:pt>
                <c:pt idx="18">
                  <c:v>3995908.4799999194</c:v>
                </c:pt>
                <c:pt idx="19">
                  <c:v>4014283.2499999194</c:v>
                </c:pt>
                <c:pt idx="20">
                  <c:v>4166279.9599999152</c:v>
                </c:pt>
                <c:pt idx="21">
                  <c:v>4176708.2899999153</c:v>
                </c:pt>
                <c:pt idx="22">
                  <c:v>4150285.9899999155</c:v>
                </c:pt>
                <c:pt idx="23">
                  <c:v>4077640.5599999167</c:v>
                </c:pt>
                <c:pt idx="24">
                  <c:v>4064398.7699999171</c:v>
                </c:pt>
                <c:pt idx="25">
                  <c:v>3996940.3399999193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048-4034-80BD-31934B9E6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2094760"/>
        <c:axId val="962031192"/>
      </c:lineChart>
      <c:catAx>
        <c:axId val="322094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2031192"/>
        <c:crosses val="autoZero"/>
        <c:auto val="1"/>
        <c:lblAlgn val="ctr"/>
        <c:lblOffset val="100"/>
        <c:noMultiLvlLbl val="0"/>
      </c:catAx>
      <c:valAx>
        <c:axId val="962031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2094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RESPITE/PERSONAL ASST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'RESPITE, PA'!$A$2</c:f>
              <c:strCache>
                <c:ptCount val="1"/>
                <c:pt idx="0">
                  <c:v>062;PERSONAL ASSISTANCE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'RESPITE, PA'!$B$1:$AA$1</c:f>
              <c:strCache>
                <c:ptCount val="26"/>
                <c:pt idx="0">
                  <c:v>Jul-18</c:v>
                </c:pt>
                <c:pt idx="1">
                  <c:v>Aug-18</c:v>
                </c:pt>
                <c:pt idx="2">
                  <c:v>Sep-18</c:v>
                </c:pt>
                <c:pt idx="3">
                  <c:v>Oct-18</c:v>
                </c:pt>
                <c:pt idx="4">
                  <c:v>Nov-18</c:v>
                </c:pt>
                <c:pt idx="5">
                  <c:v>Dec-18</c:v>
                </c:pt>
                <c:pt idx="6">
                  <c:v>Jan-19</c:v>
                </c:pt>
                <c:pt idx="7">
                  <c:v>Feb-19</c:v>
                </c:pt>
                <c:pt idx="8">
                  <c:v>Mar-19</c:v>
                </c:pt>
                <c:pt idx="9">
                  <c:v>Apr-19</c:v>
                </c:pt>
                <c:pt idx="10">
                  <c:v>May-19</c:v>
                </c:pt>
                <c:pt idx="11">
                  <c:v>Jun-19</c:v>
                </c:pt>
                <c:pt idx="12">
                  <c:v>Jul-19</c:v>
                </c:pt>
                <c:pt idx="13">
                  <c:v>Aug-19</c:v>
                </c:pt>
                <c:pt idx="14">
                  <c:v>Sep-19</c:v>
                </c:pt>
                <c:pt idx="15">
                  <c:v>Oct-19</c:v>
                </c:pt>
                <c:pt idx="16">
                  <c:v>Nov-19</c:v>
                </c:pt>
                <c:pt idx="17">
                  <c:v>Dec-19</c:v>
                </c:pt>
                <c:pt idx="18">
                  <c:v>Jan-20</c:v>
                </c:pt>
                <c:pt idx="19">
                  <c:v>Feb-20</c:v>
                </c:pt>
                <c:pt idx="20">
                  <c:v>Mar-20</c:v>
                </c:pt>
                <c:pt idx="21">
                  <c:v>Apr-20</c:v>
                </c:pt>
                <c:pt idx="22">
                  <c:v>May-20</c:v>
                </c:pt>
                <c:pt idx="23">
                  <c:v>Jun-20</c:v>
                </c:pt>
                <c:pt idx="24">
                  <c:v>Jul-20</c:v>
                </c:pt>
                <c:pt idx="25">
                  <c:v>Aug-20</c:v>
                </c:pt>
              </c:strCache>
            </c:strRef>
          </c:cat>
          <c:val>
            <c:numRef>
              <c:f>'RESPITE, PA'!$B$2:$AA$2</c:f>
              <c:numCache>
                <c:formatCode>_(* #,##0_);_(* \(#,##0\);_(* "-"??_);_(@_)</c:formatCode>
                <c:ptCount val="26"/>
                <c:pt idx="0">
                  <c:v>83013.489999999991</c:v>
                </c:pt>
                <c:pt idx="1">
                  <c:v>78889.97</c:v>
                </c:pt>
                <c:pt idx="2">
                  <c:v>76390.349999999991</c:v>
                </c:pt>
                <c:pt idx="3">
                  <c:v>84577.319999999978</c:v>
                </c:pt>
                <c:pt idx="4">
                  <c:v>85014.299999999988</c:v>
                </c:pt>
                <c:pt idx="5">
                  <c:v>84351.81</c:v>
                </c:pt>
                <c:pt idx="6">
                  <c:v>87701.139999999985</c:v>
                </c:pt>
                <c:pt idx="7">
                  <c:v>83313.619999999981</c:v>
                </c:pt>
                <c:pt idx="8">
                  <c:v>87371.799999999988</c:v>
                </c:pt>
                <c:pt idx="9">
                  <c:v>85989.539999999979</c:v>
                </c:pt>
                <c:pt idx="10">
                  <c:v>88019.59</c:v>
                </c:pt>
                <c:pt idx="11">
                  <c:v>87080.37</c:v>
                </c:pt>
                <c:pt idx="12">
                  <c:v>91886.00999999998</c:v>
                </c:pt>
                <c:pt idx="13">
                  <c:v>94675.28</c:v>
                </c:pt>
                <c:pt idx="14">
                  <c:v>93475.010000000024</c:v>
                </c:pt>
                <c:pt idx="15">
                  <c:v>97441.88</c:v>
                </c:pt>
                <c:pt idx="16">
                  <c:v>92484.950000000012</c:v>
                </c:pt>
                <c:pt idx="17">
                  <c:v>93162.160000000033</c:v>
                </c:pt>
                <c:pt idx="18">
                  <c:v>102440.93</c:v>
                </c:pt>
                <c:pt idx="19">
                  <c:v>100283.11000000002</c:v>
                </c:pt>
                <c:pt idx="20">
                  <c:v>118948.45000000003</c:v>
                </c:pt>
                <c:pt idx="21">
                  <c:v>141527.78000000003</c:v>
                </c:pt>
                <c:pt idx="22">
                  <c:v>148054.88000000003</c:v>
                </c:pt>
                <c:pt idx="23">
                  <c:v>138331.82000000004</c:v>
                </c:pt>
                <c:pt idx="24">
                  <c:v>136844.27000000002</c:v>
                </c:pt>
                <c:pt idx="25">
                  <c:v>124023.30000000005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66-47E6-815C-970B222CEE3E}"/>
            </c:ext>
          </c:extLst>
        </c:ser>
        <c:ser>
          <c:idx val="1"/>
          <c:order val="1"/>
          <c:tx>
            <c:strRef>
              <c:f>'RESPITE, PA'!$A$3</c:f>
              <c:strCache>
                <c:ptCount val="1"/>
                <c:pt idx="0">
                  <c:v>074;OUT OF HOME RESPITE-ACUTE CARE FAC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'RESPITE, PA'!$B$1:$AA$1</c:f>
              <c:strCache>
                <c:ptCount val="26"/>
                <c:pt idx="0">
                  <c:v>Jul-18</c:v>
                </c:pt>
                <c:pt idx="1">
                  <c:v>Aug-18</c:v>
                </c:pt>
                <c:pt idx="2">
                  <c:v>Sep-18</c:v>
                </c:pt>
                <c:pt idx="3">
                  <c:v>Oct-18</c:v>
                </c:pt>
                <c:pt idx="4">
                  <c:v>Nov-18</c:v>
                </c:pt>
                <c:pt idx="5">
                  <c:v>Dec-18</c:v>
                </c:pt>
                <c:pt idx="6">
                  <c:v>Jan-19</c:v>
                </c:pt>
                <c:pt idx="7">
                  <c:v>Feb-19</c:v>
                </c:pt>
                <c:pt idx="8">
                  <c:v>Mar-19</c:v>
                </c:pt>
                <c:pt idx="9">
                  <c:v>Apr-19</c:v>
                </c:pt>
                <c:pt idx="10">
                  <c:v>May-19</c:v>
                </c:pt>
                <c:pt idx="11">
                  <c:v>Jun-19</c:v>
                </c:pt>
                <c:pt idx="12">
                  <c:v>Jul-19</c:v>
                </c:pt>
                <c:pt idx="13">
                  <c:v>Aug-19</c:v>
                </c:pt>
                <c:pt idx="14">
                  <c:v>Sep-19</c:v>
                </c:pt>
                <c:pt idx="15">
                  <c:v>Oct-19</c:v>
                </c:pt>
                <c:pt idx="16">
                  <c:v>Nov-19</c:v>
                </c:pt>
                <c:pt idx="17">
                  <c:v>Dec-19</c:v>
                </c:pt>
                <c:pt idx="18">
                  <c:v>Jan-20</c:v>
                </c:pt>
                <c:pt idx="19">
                  <c:v>Feb-20</c:v>
                </c:pt>
                <c:pt idx="20">
                  <c:v>Mar-20</c:v>
                </c:pt>
                <c:pt idx="21">
                  <c:v>Apr-20</c:v>
                </c:pt>
                <c:pt idx="22">
                  <c:v>May-20</c:v>
                </c:pt>
                <c:pt idx="23">
                  <c:v>Jun-20</c:v>
                </c:pt>
                <c:pt idx="24">
                  <c:v>Jul-20</c:v>
                </c:pt>
                <c:pt idx="25">
                  <c:v>Aug-20</c:v>
                </c:pt>
              </c:strCache>
            </c:strRef>
          </c:cat>
          <c:val>
            <c:numRef>
              <c:f>'RESPITE, PA'!$B$3:$AA$3</c:f>
              <c:numCache>
                <c:formatCode>_(* #,##0_);_(* \(#,##0\);_(* "-"??_);_(@_)</c:formatCode>
                <c:ptCount val="26"/>
                <c:pt idx="0">
                  <c:v>3250.3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1300.1199999999999</c:v>
                </c:pt>
                <c:pt idx="5">
                  <c:v>1950.18</c:v>
                </c:pt>
                <c:pt idx="6">
                  <c:v>1300.1199999999999</c:v>
                </c:pt>
                <c:pt idx="7">
                  <c:v>650.05999999999995</c:v>
                </c:pt>
                <c:pt idx="8">
                  <c:v>2600.2399999999998</c:v>
                </c:pt>
                <c:pt idx="9">
                  <c:v>0</c:v>
                </c:pt>
                <c:pt idx="10">
                  <c:v>2600.2399999999998</c:v>
                </c:pt>
                <c:pt idx="11">
                  <c:v>5850.54</c:v>
                </c:pt>
                <c:pt idx="12">
                  <c:v>7150.66</c:v>
                </c:pt>
                <c:pt idx="13">
                  <c:v>21451.980000000003</c:v>
                </c:pt>
                <c:pt idx="14">
                  <c:v>0</c:v>
                </c:pt>
                <c:pt idx="15">
                  <c:v>0</c:v>
                </c:pt>
                <c:pt idx="16">
                  <c:v>1950.18</c:v>
                </c:pt>
                <c:pt idx="17">
                  <c:v>0</c:v>
                </c:pt>
                <c:pt idx="18">
                  <c:v>2600.2399999999998</c:v>
                </c:pt>
                <c:pt idx="19">
                  <c:v>1300.1199999999999</c:v>
                </c:pt>
                <c:pt idx="20">
                  <c:v>5850.54</c:v>
                </c:pt>
                <c:pt idx="21">
                  <c:v>650.05999999999995</c:v>
                </c:pt>
                <c:pt idx="22">
                  <c:v>3250.3</c:v>
                </c:pt>
                <c:pt idx="23">
                  <c:v>5200.4800000000005</c:v>
                </c:pt>
                <c:pt idx="24">
                  <c:v>3250.3</c:v>
                </c:pt>
                <c:pt idx="25">
                  <c:v>2600.2399999999998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66-47E6-815C-970B222CEE3E}"/>
            </c:ext>
          </c:extLst>
        </c:ser>
        <c:ser>
          <c:idx val="2"/>
          <c:order val="2"/>
          <c:tx>
            <c:strRef>
              <c:f>'RESPITE, PA'!$A$4</c:f>
              <c:strCache>
                <c:ptCount val="1"/>
                <c:pt idx="0">
                  <c:v>420;RESPITE SERVICE FAMILY MEMBER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'RESPITE, PA'!$B$1:$AA$1</c:f>
              <c:strCache>
                <c:ptCount val="26"/>
                <c:pt idx="0">
                  <c:v>Jul-18</c:v>
                </c:pt>
                <c:pt idx="1">
                  <c:v>Aug-18</c:v>
                </c:pt>
                <c:pt idx="2">
                  <c:v>Sep-18</c:v>
                </c:pt>
                <c:pt idx="3">
                  <c:v>Oct-18</c:v>
                </c:pt>
                <c:pt idx="4">
                  <c:v>Nov-18</c:v>
                </c:pt>
                <c:pt idx="5">
                  <c:v>Dec-18</c:v>
                </c:pt>
                <c:pt idx="6">
                  <c:v>Jan-19</c:v>
                </c:pt>
                <c:pt idx="7">
                  <c:v>Feb-19</c:v>
                </c:pt>
                <c:pt idx="8">
                  <c:v>Mar-19</c:v>
                </c:pt>
                <c:pt idx="9">
                  <c:v>Apr-19</c:v>
                </c:pt>
                <c:pt idx="10">
                  <c:v>May-19</c:v>
                </c:pt>
                <c:pt idx="11">
                  <c:v>Jun-19</c:v>
                </c:pt>
                <c:pt idx="12">
                  <c:v>Jul-19</c:v>
                </c:pt>
                <c:pt idx="13">
                  <c:v>Aug-19</c:v>
                </c:pt>
                <c:pt idx="14">
                  <c:v>Sep-19</c:v>
                </c:pt>
                <c:pt idx="15">
                  <c:v>Oct-19</c:v>
                </c:pt>
                <c:pt idx="16">
                  <c:v>Nov-19</c:v>
                </c:pt>
                <c:pt idx="17">
                  <c:v>Dec-19</c:v>
                </c:pt>
                <c:pt idx="18">
                  <c:v>Jan-20</c:v>
                </c:pt>
                <c:pt idx="19">
                  <c:v>Feb-20</c:v>
                </c:pt>
                <c:pt idx="20">
                  <c:v>Mar-20</c:v>
                </c:pt>
                <c:pt idx="21">
                  <c:v>Apr-20</c:v>
                </c:pt>
                <c:pt idx="22">
                  <c:v>May-20</c:v>
                </c:pt>
                <c:pt idx="23">
                  <c:v>Jun-20</c:v>
                </c:pt>
                <c:pt idx="24">
                  <c:v>Jul-20</c:v>
                </c:pt>
                <c:pt idx="25">
                  <c:v>Aug-20</c:v>
                </c:pt>
              </c:strCache>
            </c:strRef>
          </c:cat>
          <c:val>
            <c:numRef>
              <c:f>'RESPITE, PA'!$B$4:$AA$4</c:f>
              <c:numCache>
                <c:formatCode>_(* #,##0_);_(* \(#,##0\);_(* "-"??_);_(@_)</c:formatCode>
                <c:ptCount val="26"/>
                <c:pt idx="0">
                  <c:v>304.60000000000002</c:v>
                </c:pt>
                <c:pt idx="1">
                  <c:v>304.60000000000002</c:v>
                </c:pt>
                <c:pt idx="2">
                  <c:v>304.60000000000002</c:v>
                </c:pt>
                <c:pt idx="3">
                  <c:v>304.60000000000002</c:v>
                </c:pt>
                <c:pt idx="4">
                  <c:v>304.60000000000002</c:v>
                </c:pt>
                <c:pt idx="5">
                  <c:v>304.60000000000002</c:v>
                </c:pt>
                <c:pt idx="6">
                  <c:v>314.8</c:v>
                </c:pt>
                <c:pt idx="7">
                  <c:v>314.8</c:v>
                </c:pt>
                <c:pt idx="8">
                  <c:v>314.8</c:v>
                </c:pt>
                <c:pt idx="9">
                  <c:v>1857.32</c:v>
                </c:pt>
                <c:pt idx="10">
                  <c:v>1857.32</c:v>
                </c:pt>
                <c:pt idx="11">
                  <c:v>1857.32</c:v>
                </c:pt>
                <c:pt idx="12">
                  <c:v>2361</c:v>
                </c:pt>
                <c:pt idx="13">
                  <c:v>2361</c:v>
                </c:pt>
                <c:pt idx="14">
                  <c:v>2361</c:v>
                </c:pt>
                <c:pt idx="15">
                  <c:v>2833.2000000000003</c:v>
                </c:pt>
                <c:pt idx="16">
                  <c:v>2833.2000000000003</c:v>
                </c:pt>
                <c:pt idx="17">
                  <c:v>8877.3599999999988</c:v>
                </c:pt>
                <c:pt idx="18">
                  <c:v>5109</c:v>
                </c:pt>
                <c:pt idx="19">
                  <c:v>3065.4</c:v>
                </c:pt>
                <c:pt idx="20">
                  <c:v>3814.72</c:v>
                </c:pt>
                <c:pt idx="21">
                  <c:v>3814.72</c:v>
                </c:pt>
                <c:pt idx="22">
                  <c:v>3814.72</c:v>
                </c:pt>
                <c:pt idx="23">
                  <c:v>3440.06</c:v>
                </c:pt>
                <c:pt idx="24">
                  <c:v>3440.06</c:v>
                </c:pt>
                <c:pt idx="25">
                  <c:v>3440.06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66-47E6-815C-970B222CEE3E}"/>
            </c:ext>
          </c:extLst>
        </c:ser>
        <c:ser>
          <c:idx val="3"/>
          <c:order val="3"/>
          <c:tx>
            <c:strRef>
              <c:f>'RESPITE, PA'!$A$5</c:f>
              <c:strCache>
                <c:ptCount val="1"/>
                <c:pt idx="0">
                  <c:v>465;PD RESPITE SVC-FAMILY MEMBER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'RESPITE, PA'!$B$1:$AA$1</c:f>
              <c:strCache>
                <c:ptCount val="26"/>
                <c:pt idx="0">
                  <c:v>Jul-18</c:v>
                </c:pt>
                <c:pt idx="1">
                  <c:v>Aug-18</c:v>
                </c:pt>
                <c:pt idx="2">
                  <c:v>Sep-18</c:v>
                </c:pt>
                <c:pt idx="3">
                  <c:v>Oct-18</c:v>
                </c:pt>
                <c:pt idx="4">
                  <c:v>Nov-18</c:v>
                </c:pt>
                <c:pt idx="5">
                  <c:v>Dec-18</c:v>
                </c:pt>
                <c:pt idx="6">
                  <c:v>Jan-19</c:v>
                </c:pt>
                <c:pt idx="7">
                  <c:v>Feb-19</c:v>
                </c:pt>
                <c:pt idx="8">
                  <c:v>Mar-19</c:v>
                </c:pt>
                <c:pt idx="9">
                  <c:v>Apr-19</c:v>
                </c:pt>
                <c:pt idx="10">
                  <c:v>May-19</c:v>
                </c:pt>
                <c:pt idx="11">
                  <c:v>Jun-19</c:v>
                </c:pt>
                <c:pt idx="12">
                  <c:v>Jul-19</c:v>
                </c:pt>
                <c:pt idx="13">
                  <c:v>Aug-19</c:v>
                </c:pt>
                <c:pt idx="14">
                  <c:v>Sep-19</c:v>
                </c:pt>
                <c:pt idx="15">
                  <c:v>Oct-19</c:v>
                </c:pt>
                <c:pt idx="16">
                  <c:v>Nov-19</c:v>
                </c:pt>
                <c:pt idx="17">
                  <c:v>Dec-19</c:v>
                </c:pt>
                <c:pt idx="18">
                  <c:v>Jan-20</c:v>
                </c:pt>
                <c:pt idx="19">
                  <c:v>Feb-20</c:v>
                </c:pt>
                <c:pt idx="20">
                  <c:v>Mar-20</c:v>
                </c:pt>
                <c:pt idx="21">
                  <c:v>Apr-20</c:v>
                </c:pt>
                <c:pt idx="22">
                  <c:v>May-20</c:v>
                </c:pt>
                <c:pt idx="23">
                  <c:v>Jun-20</c:v>
                </c:pt>
                <c:pt idx="24">
                  <c:v>Jul-20</c:v>
                </c:pt>
                <c:pt idx="25">
                  <c:v>Aug-20</c:v>
                </c:pt>
              </c:strCache>
            </c:strRef>
          </c:cat>
          <c:val>
            <c:numRef>
              <c:f>'RESPITE, PA'!$B$5:$AA$5</c:f>
              <c:numCache>
                <c:formatCode>_(* #,##0_);_(* \(#,##0\);_(* "-"??_);_(@_)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66-47E6-815C-970B222CEE3E}"/>
            </c:ext>
          </c:extLst>
        </c:ser>
        <c:ser>
          <c:idx val="4"/>
          <c:order val="4"/>
          <c:tx>
            <c:strRef>
              <c:f>'RESPITE, PA'!$A$6</c:f>
              <c:strCache>
                <c:ptCount val="1"/>
                <c:pt idx="0">
                  <c:v>850;CAMPING SERVICES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'RESPITE, PA'!$B$1:$AA$1</c:f>
              <c:strCache>
                <c:ptCount val="26"/>
                <c:pt idx="0">
                  <c:v>Jul-18</c:v>
                </c:pt>
                <c:pt idx="1">
                  <c:v>Aug-18</c:v>
                </c:pt>
                <c:pt idx="2">
                  <c:v>Sep-18</c:v>
                </c:pt>
                <c:pt idx="3">
                  <c:v>Oct-18</c:v>
                </c:pt>
                <c:pt idx="4">
                  <c:v>Nov-18</c:v>
                </c:pt>
                <c:pt idx="5">
                  <c:v>Dec-18</c:v>
                </c:pt>
                <c:pt idx="6">
                  <c:v>Jan-19</c:v>
                </c:pt>
                <c:pt idx="7">
                  <c:v>Feb-19</c:v>
                </c:pt>
                <c:pt idx="8">
                  <c:v>Mar-19</c:v>
                </c:pt>
                <c:pt idx="9">
                  <c:v>Apr-19</c:v>
                </c:pt>
                <c:pt idx="10">
                  <c:v>May-19</c:v>
                </c:pt>
                <c:pt idx="11">
                  <c:v>Jun-19</c:v>
                </c:pt>
                <c:pt idx="12">
                  <c:v>Jul-19</c:v>
                </c:pt>
                <c:pt idx="13">
                  <c:v>Aug-19</c:v>
                </c:pt>
                <c:pt idx="14">
                  <c:v>Sep-19</c:v>
                </c:pt>
                <c:pt idx="15">
                  <c:v>Oct-19</c:v>
                </c:pt>
                <c:pt idx="16">
                  <c:v>Nov-19</c:v>
                </c:pt>
                <c:pt idx="17">
                  <c:v>Dec-19</c:v>
                </c:pt>
                <c:pt idx="18">
                  <c:v>Jan-20</c:v>
                </c:pt>
                <c:pt idx="19">
                  <c:v>Feb-20</c:v>
                </c:pt>
                <c:pt idx="20">
                  <c:v>Mar-20</c:v>
                </c:pt>
                <c:pt idx="21">
                  <c:v>Apr-20</c:v>
                </c:pt>
                <c:pt idx="22">
                  <c:v>May-20</c:v>
                </c:pt>
                <c:pt idx="23">
                  <c:v>Jun-20</c:v>
                </c:pt>
                <c:pt idx="24">
                  <c:v>Jul-20</c:v>
                </c:pt>
                <c:pt idx="25">
                  <c:v>Aug-20</c:v>
                </c:pt>
              </c:strCache>
            </c:strRef>
          </c:cat>
          <c:val>
            <c:numRef>
              <c:f>'RESPITE, PA'!$B$6:$AA$6</c:f>
              <c:numCache>
                <c:formatCode>_(* #,##0_);_(* \(#,##0\);_(* "-"??_);_(@_)</c:formatCode>
                <c:ptCount val="26"/>
                <c:pt idx="0">
                  <c:v>23095.200000000001</c:v>
                </c:pt>
                <c:pt idx="1">
                  <c:v>2757.24</c:v>
                </c:pt>
                <c:pt idx="2">
                  <c:v>0</c:v>
                </c:pt>
                <c:pt idx="3">
                  <c:v>264.24</c:v>
                </c:pt>
                <c:pt idx="4">
                  <c:v>1296.3600000000001</c:v>
                </c:pt>
                <c:pt idx="5">
                  <c:v>132.12</c:v>
                </c:pt>
                <c:pt idx="6">
                  <c:v>1446.3600000000001</c:v>
                </c:pt>
                <c:pt idx="7">
                  <c:v>264.24</c:v>
                </c:pt>
                <c:pt idx="8">
                  <c:v>264.24</c:v>
                </c:pt>
                <c:pt idx="9">
                  <c:v>264.24</c:v>
                </c:pt>
                <c:pt idx="10">
                  <c:v>0</c:v>
                </c:pt>
                <c:pt idx="11">
                  <c:v>13300</c:v>
                </c:pt>
                <c:pt idx="12">
                  <c:v>29209.059999999998</c:v>
                </c:pt>
                <c:pt idx="13">
                  <c:v>1294.8400000000001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F66-47E6-815C-970B222CEE3E}"/>
            </c:ext>
          </c:extLst>
        </c:ser>
        <c:ser>
          <c:idx val="5"/>
          <c:order val="5"/>
          <c:tx>
            <c:strRef>
              <c:f>'RESPITE, PA'!$A$7</c:f>
              <c:strCache>
                <c:ptCount val="1"/>
                <c:pt idx="0">
                  <c:v>854;HOME HEALTH AGENCY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'RESPITE, PA'!$B$1:$AA$1</c:f>
              <c:strCache>
                <c:ptCount val="26"/>
                <c:pt idx="0">
                  <c:v>Jul-18</c:v>
                </c:pt>
                <c:pt idx="1">
                  <c:v>Aug-18</c:v>
                </c:pt>
                <c:pt idx="2">
                  <c:v>Sep-18</c:v>
                </c:pt>
                <c:pt idx="3">
                  <c:v>Oct-18</c:v>
                </c:pt>
                <c:pt idx="4">
                  <c:v>Nov-18</c:v>
                </c:pt>
                <c:pt idx="5">
                  <c:v>Dec-18</c:v>
                </c:pt>
                <c:pt idx="6">
                  <c:v>Jan-19</c:v>
                </c:pt>
                <c:pt idx="7">
                  <c:v>Feb-19</c:v>
                </c:pt>
                <c:pt idx="8">
                  <c:v>Mar-19</c:v>
                </c:pt>
                <c:pt idx="9">
                  <c:v>Apr-19</c:v>
                </c:pt>
                <c:pt idx="10">
                  <c:v>May-19</c:v>
                </c:pt>
                <c:pt idx="11">
                  <c:v>Jun-19</c:v>
                </c:pt>
                <c:pt idx="12">
                  <c:v>Jul-19</c:v>
                </c:pt>
                <c:pt idx="13">
                  <c:v>Aug-19</c:v>
                </c:pt>
                <c:pt idx="14">
                  <c:v>Sep-19</c:v>
                </c:pt>
                <c:pt idx="15">
                  <c:v>Oct-19</c:v>
                </c:pt>
                <c:pt idx="16">
                  <c:v>Nov-19</c:v>
                </c:pt>
                <c:pt idx="17">
                  <c:v>Dec-19</c:v>
                </c:pt>
                <c:pt idx="18">
                  <c:v>Jan-20</c:v>
                </c:pt>
                <c:pt idx="19">
                  <c:v>Feb-20</c:v>
                </c:pt>
                <c:pt idx="20">
                  <c:v>Mar-20</c:v>
                </c:pt>
                <c:pt idx="21">
                  <c:v>Apr-20</c:v>
                </c:pt>
                <c:pt idx="22">
                  <c:v>May-20</c:v>
                </c:pt>
                <c:pt idx="23">
                  <c:v>Jun-20</c:v>
                </c:pt>
                <c:pt idx="24">
                  <c:v>Jul-20</c:v>
                </c:pt>
                <c:pt idx="25">
                  <c:v>Aug-20</c:v>
                </c:pt>
              </c:strCache>
            </c:strRef>
          </c:cat>
          <c:val>
            <c:numRef>
              <c:f>'RESPITE, PA'!$B$7:$AA$7</c:f>
              <c:numCache>
                <c:formatCode>_(* #,##0_);_(* \(#,##0\);_(* "-"??_);_(@_)</c:formatCode>
                <c:ptCount val="26"/>
                <c:pt idx="0">
                  <c:v>98421.260000000009</c:v>
                </c:pt>
                <c:pt idx="1">
                  <c:v>100339.32000000002</c:v>
                </c:pt>
                <c:pt idx="2">
                  <c:v>94883.680000000022</c:v>
                </c:pt>
                <c:pt idx="3">
                  <c:v>99756.840000000026</c:v>
                </c:pt>
                <c:pt idx="4">
                  <c:v>94894.040000000023</c:v>
                </c:pt>
                <c:pt idx="5">
                  <c:v>101322.48</c:v>
                </c:pt>
                <c:pt idx="6">
                  <c:v>106510.05</c:v>
                </c:pt>
                <c:pt idx="7">
                  <c:v>96564.960000000036</c:v>
                </c:pt>
                <c:pt idx="8">
                  <c:v>103565.59000000001</c:v>
                </c:pt>
                <c:pt idx="9">
                  <c:v>101969.12000000002</c:v>
                </c:pt>
                <c:pt idx="10">
                  <c:v>109877.85</c:v>
                </c:pt>
                <c:pt idx="11">
                  <c:v>99011.200000000012</c:v>
                </c:pt>
                <c:pt idx="12">
                  <c:v>103921.90000000001</c:v>
                </c:pt>
                <c:pt idx="13">
                  <c:v>108620.21000000002</c:v>
                </c:pt>
                <c:pt idx="14">
                  <c:v>104714.28000000001</c:v>
                </c:pt>
                <c:pt idx="15">
                  <c:v>108107.21000000002</c:v>
                </c:pt>
                <c:pt idx="16">
                  <c:v>110347.49</c:v>
                </c:pt>
                <c:pt idx="17">
                  <c:v>109227.00000000003</c:v>
                </c:pt>
                <c:pt idx="18">
                  <c:v>102609.43000000001</c:v>
                </c:pt>
                <c:pt idx="19">
                  <c:v>89120.440000000031</c:v>
                </c:pt>
                <c:pt idx="20">
                  <c:v>88074.290000000023</c:v>
                </c:pt>
                <c:pt idx="21">
                  <c:v>80411.250000000015</c:v>
                </c:pt>
                <c:pt idx="22">
                  <c:v>79605.75</c:v>
                </c:pt>
                <c:pt idx="23">
                  <c:v>79555.840000000011</c:v>
                </c:pt>
                <c:pt idx="24">
                  <c:v>81952.990000000005</c:v>
                </c:pt>
                <c:pt idx="25">
                  <c:v>60614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F66-47E6-815C-970B222CEE3E}"/>
            </c:ext>
          </c:extLst>
        </c:ser>
        <c:ser>
          <c:idx val="6"/>
          <c:order val="6"/>
          <c:tx>
            <c:strRef>
              <c:f>'RESPITE, PA'!$A$8</c:f>
              <c:strCache>
                <c:ptCount val="1"/>
                <c:pt idx="0">
                  <c:v>860;HOMEMAKER PROGRAM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'RESPITE, PA'!$B$1:$AA$1</c:f>
              <c:strCache>
                <c:ptCount val="26"/>
                <c:pt idx="0">
                  <c:v>Jul-18</c:v>
                </c:pt>
                <c:pt idx="1">
                  <c:v>Aug-18</c:v>
                </c:pt>
                <c:pt idx="2">
                  <c:v>Sep-18</c:v>
                </c:pt>
                <c:pt idx="3">
                  <c:v>Oct-18</c:v>
                </c:pt>
                <c:pt idx="4">
                  <c:v>Nov-18</c:v>
                </c:pt>
                <c:pt idx="5">
                  <c:v>Dec-18</c:v>
                </c:pt>
                <c:pt idx="6">
                  <c:v>Jan-19</c:v>
                </c:pt>
                <c:pt idx="7">
                  <c:v>Feb-19</c:v>
                </c:pt>
                <c:pt idx="8">
                  <c:v>Mar-19</c:v>
                </c:pt>
                <c:pt idx="9">
                  <c:v>Apr-19</c:v>
                </c:pt>
                <c:pt idx="10">
                  <c:v>May-19</c:v>
                </c:pt>
                <c:pt idx="11">
                  <c:v>Jun-19</c:v>
                </c:pt>
                <c:pt idx="12">
                  <c:v>Jul-19</c:v>
                </c:pt>
                <c:pt idx="13">
                  <c:v>Aug-19</c:v>
                </c:pt>
                <c:pt idx="14">
                  <c:v>Sep-19</c:v>
                </c:pt>
                <c:pt idx="15">
                  <c:v>Oct-19</c:v>
                </c:pt>
                <c:pt idx="16">
                  <c:v>Nov-19</c:v>
                </c:pt>
                <c:pt idx="17">
                  <c:v>Dec-19</c:v>
                </c:pt>
                <c:pt idx="18">
                  <c:v>Jan-20</c:v>
                </c:pt>
                <c:pt idx="19">
                  <c:v>Feb-20</c:v>
                </c:pt>
                <c:pt idx="20">
                  <c:v>Mar-20</c:v>
                </c:pt>
                <c:pt idx="21">
                  <c:v>Apr-20</c:v>
                </c:pt>
                <c:pt idx="22">
                  <c:v>May-20</c:v>
                </c:pt>
                <c:pt idx="23">
                  <c:v>Jun-20</c:v>
                </c:pt>
                <c:pt idx="24">
                  <c:v>Jul-20</c:v>
                </c:pt>
                <c:pt idx="25">
                  <c:v>Aug-20</c:v>
                </c:pt>
              </c:strCache>
            </c:strRef>
          </c:cat>
          <c:val>
            <c:numRef>
              <c:f>'RESPITE, PA'!$B$8:$AA$8</c:f>
              <c:numCache>
                <c:formatCode>_(* #,##0_);_(* \(#,##0\);_(* "-"??_);_(@_)</c:formatCode>
                <c:ptCount val="26"/>
                <c:pt idx="0">
                  <c:v>68577.159999999989</c:v>
                </c:pt>
                <c:pt idx="1">
                  <c:v>69562.37000000001</c:v>
                </c:pt>
                <c:pt idx="2">
                  <c:v>71013.630000000019</c:v>
                </c:pt>
                <c:pt idx="3">
                  <c:v>70240.399999999994</c:v>
                </c:pt>
                <c:pt idx="4">
                  <c:v>69706.44</c:v>
                </c:pt>
                <c:pt idx="5">
                  <c:v>70210.85000000002</c:v>
                </c:pt>
                <c:pt idx="6">
                  <c:v>70192.600000000006</c:v>
                </c:pt>
                <c:pt idx="7">
                  <c:v>74884.060000000012</c:v>
                </c:pt>
                <c:pt idx="8">
                  <c:v>79876.659999999974</c:v>
                </c:pt>
                <c:pt idx="9">
                  <c:v>77811.150000000052</c:v>
                </c:pt>
                <c:pt idx="10">
                  <c:v>86622.59000000004</c:v>
                </c:pt>
                <c:pt idx="11">
                  <c:v>84759.06</c:v>
                </c:pt>
                <c:pt idx="12">
                  <c:v>82428.410000000033</c:v>
                </c:pt>
                <c:pt idx="13">
                  <c:v>85455.680000000008</c:v>
                </c:pt>
                <c:pt idx="14">
                  <c:v>92062.950000000055</c:v>
                </c:pt>
                <c:pt idx="15">
                  <c:v>102681.11000000002</c:v>
                </c:pt>
                <c:pt idx="16">
                  <c:v>97799.1</c:v>
                </c:pt>
                <c:pt idx="17">
                  <c:v>98665.870000000054</c:v>
                </c:pt>
                <c:pt idx="18">
                  <c:v>110893.32999999996</c:v>
                </c:pt>
                <c:pt idx="19">
                  <c:v>109226.61999999998</c:v>
                </c:pt>
                <c:pt idx="20">
                  <c:v>110718.82999999996</c:v>
                </c:pt>
                <c:pt idx="21">
                  <c:v>102460.92000000001</c:v>
                </c:pt>
                <c:pt idx="22">
                  <c:v>99707.719999999987</c:v>
                </c:pt>
                <c:pt idx="23">
                  <c:v>88962.46</c:v>
                </c:pt>
                <c:pt idx="24">
                  <c:v>84010.560000000012</c:v>
                </c:pt>
                <c:pt idx="25">
                  <c:v>76740.679999999978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F66-47E6-815C-970B222CEE3E}"/>
            </c:ext>
          </c:extLst>
        </c:ser>
        <c:ser>
          <c:idx val="7"/>
          <c:order val="7"/>
          <c:tx>
            <c:strRef>
              <c:f>'RESPITE, PA'!$A$9</c:f>
              <c:strCache>
                <c:ptCount val="1"/>
                <c:pt idx="0">
                  <c:v>862;IN-HOME RESPITE SERV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'RESPITE, PA'!$B$1:$AA$1</c:f>
              <c:strCache>
                <c:ptCount val="26"/>
                <c:pt idx="0">
                  <c:v>Jul-18</c:v>
                </c:pt>
                <c:pt idx="1">
                  <c:v>Aug-18</c:v>
                </c:pt>
                <c:pt idx="2">
                  <c:v>Sep-18</c:v>
                </c:pt>
                <c:pt idx="3">
                  <c:v>Oct-18</c:v>
                </c:pt>
                <c:pt idx="4">
                  <c:v>Nov-18</c:v>
                </c:pt>
                <c:pt idx="5">
                  <c:v>Dec-18</c:v>
                </c:pt>
                <c:pt idx="6">
                  <c:v>Jan-19</c:v>
                </c:pt>
                <c:pt idx="7">
                  <c:v>Feb-19</c:v>
                </c:pt>
                <c:pt idx="8">
                  <c:v>Mar-19</c:v>
                </c:pt>
                <c:pt idx="9">
                  <c:v>Apr-19</c:v>
                </c:pt>
                <c:pt idx="10">
                  <c:v>May-19</c:v>
                </c:pt>
                <c:pt idx="11">
                  <c:v>Jun-19</c:v>
                </c:pt>
                <c:pt idx="12">
                  <c:v>Jul-19</c:v>
                </c:pt>
                <c:pt idx="13">
                  <c:v>Aug-19</c:v>
                </c:pt>
                <c:pt idx="14">
                  <c:v>Sep-19</c:v>
                </c:pt>
                <c:pt idx="15">
                  <c:v>Oct-19</c:v>
                </c:pt>
                <c:pt idx="16">
                  <c:v>Nov-19</c:v>
                </c:pt>
                <c:pt idx="17">
                  <c:v>Dec-19</c:v>
                </c:pt>
                <c:pt idx="18">
                  <c:v>Jan-20</c:v>
                </c:pt>
                <c:pt idx="19">
                  <c:v>Feb-20</c:v>
                </c:pt>
                <c:pt idx="20">
                  <c:v>Mar-20</c:v>
                </c:pt>
                <c:pt idx="21">
                  <c:v>Apr-20</c:v>
                </c:pt>
                <c:pt idx="22">
                  <c:v>May-20</c:v>
                </c:pt>
                <c:pt idx="23">
                  <c:v>Jun-20</c:v>
                </c:pt>
                <c:pt idx="24">
                  <c:v>Jul-20</c:v>
                </c:pt>
                <c:pt idx="25">
                  <c:v>Aug-20</c:v>
                </c:pt>
              </c:strCache>
            </c:strRef>
          </c:cat>
          <c:val>
            <c:numRef>
              <c:f>'RESPITE, PA'!$B$9:$AA$9</c:f>
              <c:numCache>
                <c:formatCode>_(* #,##0_);_(* \(#,##0\);_(* "-"??_);_(@_)</c:formatCode>
                <c:ptCount val="26"/>
                <c:pt idx="0">
                  <c:v>944324.12000000651</c:v>
                </c:pt>
                <c:pt idx="1">
                  <c:v>956693.95000000694</c:v>
                </c:pt>
                <c:pt idx="2">
                  <c:v>965623.50000000629</c:v>
                </c:pt>
                <c:pt idx="3">
                  <c:v>995913.940000006</c:v>
                </c:pt>
                <c:pt idx="4">
                  <c:v>1005901.7900000063</c:v>
                </c:pt>
                <c:pt idx="5">
                  <c:v>1007962.2000000053</c:v>
                </c:pt>
                <c:pt idx="6">
                  <c:v>1051607.1200000094</c:v>
                </c:pt>
                <c:pt idx="7">
                  <c:v>1056020.670000009</c:v>
                </c:pt>
                <c:pt idx="8">
                  <c:v>1089316.0200000072</c:v>
                </c:pt>
                <c:pt idx="9">
                  <c:v>1093811.0700000068</c:v>
                </c:pt>
                <c:pt idx="10">
                  <c:v>1099488.6200000055</c:v>
                </c:pt>
                <c:pt idx="11">
                  <c:v>1121776.3200000054</c:v>
                </c:pt>
                <c:pt idx="12">
                  <c:v>1129501.4900000067</c:v>
                </c:pt>
                <c:pt idx="13">
                  <c:v>1136893.7500000054</c:v>
                </c:pt>
                <c:pt idx="14">
                  <c:v>1157083.680000006</c:v>
                </c:pt>
                <c:pt idx="15">
                  <c:v>1168290.6600000048</c:v>
                </c:pt>
                <c:pt idx="16">
                  <c:v>1179658.6200000024</c:v>
                </c:pt>
                <c:pt idx="17">
                  <c:v>1178930.4700000014</c:v>
                </c:pt>
                <c:pt idx="18">
                  <c:v>1339177.2500000091</c:v>
                </c:pt>
                <c:pt idx="19">
                  <c:v>1373657.3900000169</c:v>
                </c:pt>
                <c:pt idx="20">
                  <c:v>1526946.570000018</c:v>
                </c:pt>
                <c:pt idx="21">
                  <c:v>2294636.4000000083</c:v>
                </c:pt>
                <c:pt idx="22">
                  <c:v>2670280.7000000211</c:v>
                </c:pt>
                <c:pt idx="23">
                  <c:v>2341034.6800000123</c:v>
                </c:pt>
                <c:pt idx="24">
                  <c:v>1776086.9300000141</c:v>
                </c:pt>
                <c:pt idx="25">
                  <c:v>1735477.4000000185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F66-47E6-815C-970B222CEE3E}"/>
            </c:ext>
          </c:extLst>
        </c:ser>
        <c:ser>
          <c:idx val="8"/>
          <c:order val="8"/>
          <c:tx>
            <c:strRef>
              <c:f>'RESPITE, PA'!$A$10</c:f>
              <c:strCache>
                <c:ptCount val="1"/>
                <c:pt idx="0">
                  <c:v>868;OUT-OF-HOME RESPITE SERVICES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'RESPITE, PA'!$B$1:$AA$1</c:f>
              <c:strCache>
                <c:ptCount val="26"/>
                <c:pt idx="0">
                  <c:v>Jul-18</c:v>
                </c:pt>
                <c:pt idx="1">
                  <c:v>Aug-18</c:v>
                </c:pt>
                <c:pt idx="2">
                  <c:v>Sep-18</c:v>
                </c:pt>
                <c:pt idx="3">
                  <c:v>Oct-18</c:v>
                </c:pt>
                <c:pt idx="4">
                  <c:v>Nov-18</c:v>
                </c:pt>
                <c:pt idx="5">
                  <c:v>Dec-18</c:v>
                </c:pt>
                <c:pt idx="6">
                  <c:v>Jan-19</c:v>
                </c:pt>
                <c:pt idx="7">
                  <c:v>Feb-19</c:v>
                </c:pt>
                <c:pt idx="8">
                  <c:v>Mar-19</c:v>
                </c:pt>
                <c:pt idx="9">
                  <c:v>Apr-19</c:v>
                </c:pt>
                <c:pt idx="10">
                  <c:v>May-19</c:v>
                </c:pt>
                <c:pt idx="11">
                  <c:v>Jun-19</c:v>
                </c:pt>
                <c:pt idx="12">
                  <c:v>Jul-19</c:v>
                </c:pt>
                <c:pt idx="13">
                  <c:v>Aug-19</c:v>
                </c:pt>
                <c:pt idx="14">
                  <c:v>Sep-19</c:v>
                </c:pt>
                <c:pt idx="15">
                  <c:v>Oct-19</c:v>
                </c:pt>
                <c:pt idx="16">
                  <c:v>Nov-19</c:v>
                </c:pt>
                <c:pt idx="17">
                  <c:v>Dec-19</c:v>
                </c:pt>
                <c:pt idx="18">
                  <c:v>Jan-20</c:v>
                </c:pt>
                <c:pt idx="19">
                  <c:v>Feb-20</c:v>
                </c:pt>
                <c:pt idx="20">
                  <c:v>Mar-20</c:v>
                </c:pt>
                <c:pt idx="21">
                  <c:v>Apr-20</c:v>
                </c:pt>
                <c:pt idx="22">
                  <c:v>May-20</c:v>
                </c:pt>
                <c:pt idx="23">
                  <c:v>Jun-20</c:v>
                </c:pt>
                <c:pt idx="24">
                  <c:v>Jul-20</c:v>
                </c:pt>
                <c:pt idx="25">
                  <c:v>Aug-20</c:v>
                </c:pt>
              </c:strCache>
            </c:strRef>
          </c:cat>
          <c:val>
            <c:numRef>
              <c:f>'RESPITE, PA'!$B$10:$AA$10</c:f>
              <c:numCache>
                <c:formatCode>_(* #,##0_);_(* \(#,##0\);_(* "-"??_);_(@_)</c:formatCode>
                <c:ptCount val="26"/>
                <c:pt idx="0">
                  <c:v>67018.910000000018</c:v>
                </c:pt>
                <c:pt idx="1">
                  <c:v>45932.650000000009</c:v>
                </c:pt>
                <c:pt idx="2">
                  <c:v>33252.760000000009</c:v>
                </c:pt>
                <c:pt idx="3">
                  <c:v>34575.490000000013</c:v>
                </c:pt>
                <c:pt idx="4">
                  <c:v>48350.55000000001</c:v>
                </c:pt>
                <c:pt idx="5">
                  <c:v>49843.410000000018</c:v>
                </c:pt>
                <c:pt idx="6">
                  <c:v>55264.179999999993</c:v>
                </c:pt>
                <c:pt idx="7">
                  <c:v>25983.130000000005</c:v>
                </c:pt>
                <c:pt idx="8">
                  <c:v>39981.89</c:v>
                </c:pt>
                <c:pt idx="9">
                  <c:v>47832.7</c:v>
                </c:pt>
                <c:pt idx="10">
                  <c:v>41036.599999999991</c:v>
                </c:pt>
                <c:pt idx="11">
                  <c:v>48003.279999999992</c:v>
                </c:pt>
                <c:pt idx="12">
                  <c:v>35132.17</c:v>
                </c:pt>
                <c:pt idx="13">
                  <c:v>55319.28</c:v>
                </c:pt>
                <c:pt idx="14">
                  <c:v>44697.359999999986</c:v>
                </c:pt>
                <c:pt idx="15">
                  <c:v>36874.839999999997</c:v>
                </c:pt>
                <c:pt idx="16">
                  <c:v>20298.389999999996</c:v>
                </c:pt>
                <c:pt idx="17">
                  <c:v>35009.749999999993</c:v>
                </c:pt>
                <c:pt idx="18">
                  <c:v>31660.07</c:v>
                </c:pt>
                <c:pt idx="19">
                  <c:v>32822.28</c:v>
                </c:pt>
                <c:pt idx="20">
                  <c:v>24309.65</c:v>
                </c:pt>
                <c:pt idx="21">
                  <c:v>29736.969999999998</c:v>
                </c:pt>
                <c:pt idx="22">
                  <c:v>17604.080000000002</c:v>
                </c:pt>
                <c:pt idx="23">
                  <c:v>22826.36</c:v>
                </c:pt>
                <c:pt idx="24">
                  <c:v>68528.430000000008</c:v>
                </c:pt>
                <c:pt idx="25">
                  <c:v>31064.730000000003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F66-47E6-815C-970B222CEE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3873296"/>
        <c:axId val="1013873624"/>
      </c:lineChart>
      <c:catAx>
        <c:axId val="1013873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3873624"/>
        <c:crosses val="autoZero"/>
        <c:auto val="1"/>
        <c:lblAlgn val="ctr"/>
        <c:lblOffset val="100"/>
        <c:noMultiLvlLbl val="0"/>
      </c:catAx>
      <c:valAx>
        <c:axId val="1013873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3873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CLINICAL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CLINICAL!$A$2</c:f>
              <c:strCache>
                <c:ptCount val="1"/>
                <c:pt idx="0">
                  <c:v>115;SPECIAL THERAPEUTIC SRVCS (3&amp;OVER)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CLINICAL!$B$1:$AA$1</c:f>
              <c:strCache>
                <c:ptCount val="26"/>
                <c:pt idx="0">
                  <c:v>Jul-18</c:v>
                </c:pt>
                <c:pt idx="1">
                  <c:v>Aug-18</c:v>
                </c:pt>
                <c:pt idx="2">
                  <c:v>Sep-18</c:v>
                </c:pt>
                <c:pt idx="3">
                  <c:v>Oct-18</c:v>
                </c:pt>
                <c:pt idx="4">
                  <c:v>Nov-18</c:v>
                </c:pt>
                <c:pt idx="5">
                  <c:v>Dec-18</c:v>
                </c:pt>
                <c:pt idx="6">
                  <c:v>Jan-19</c:v>
                </c:pt>
                <c:pt idx="7">
                  <c:v>Feb-19</c:v>
                </c:pt>
                <c:pt idx="8">
                  <c:v>Mar-19</c:v>
                </c:pt>
                <c:pt idx="9">
                  <c:v>Apr-19</c:v>
                </c:pt>
                <c:pt idx="10">
                  <c:v>May-19</c:v>
                </c:pt>
                <c:pt idx="11">
                  <c:v>Jun-19</c:v>
                </c:pt>
                <c:pt idx="12">
                  <c:v>Jul-19</c:v>
                </c:pt>
                <c:pt idx="13">
                  <c:v>Aug-19</c:v>
                </c:pt>
                <c:pt idx="14">
                  <c:v>Sep-19</c:v>
                </c:pt>
                <c:pt idx="15">
                  <c:v>Oct-19</c:v>
                </c:pt>
                <c:pt idx="16">
                  <c:v>Nov-19</c:v>
                </c:pt>
                <c:pt idx="17">
                  <c:v>Dec-19</c:v>
                </c:pt>
                <c:pt idx="18">
                  <c:v>Jan-20</c:v>
                </c:pt>
                <c:pt idx="19">
                  <c:v>Feb-20</c:v>
                </c:pt>
                <c:pt idx="20">
                  <c:v>Mar-20</c:v>
                </c:pt>
                <c:pt idx="21">
                  <c:v>Apr-20</c:v>
                </c:pt>
                <c:pt idx="22">
                  <c:v>May-20</c:v>
                </c:pt>
                <c:pt idx="23">
                  <c:v>Jun-20</c:v>
                </c:pt>
                <c:pt idx="24">
                  <c:v>Jul-20</c:v>
                </c:pt>
                <c:pt idx="25">
                  <c:v>Aug-20</c:v>
                </c:pt>
              </c:strCache>
            </c:strRef>
          </c:cat>
          <c:val>
            <c:numRef>
              <c:f>CLINICAL!$B$2:$AA$2</c:f>
              <c:numCache>
                <c:formatCode>_(* #,##0_);_(* \(#,##0\);_(* "-"??_);_(@_)</c:formatCode>
                <c:ptCount val="26"/>
                <c:pt idx="0">
                  <c:v>42109.78</c:v>
                </c:pt>
                <c:pt idx="1">
                  <c:v>42109.78</c:v>
                </c:pt>
                <c:pt idx="2">
                  <c:v>36676.260000000009</c:v>
                </c:pt>
                <c:pt idx="3">
                  <c:v>50531.779999999977</c:v>
                </c:pt>
                <c:pt idx="4">
                  <c:v>44826.539999999994</c:v>
                </c:pt>
                <c:pt idx="5">
                  <c:v>35317.880000000012</c:v>
                </c:pt>
                <c:pt idx="6">
                  <c:v>46184.919999999991</c:v>
                </c:pt>
                <c:pt idx="7">
                  <c:v>36676.260000000009</c:v>
                </c:pt>
                <c:pt idx="8">
                  <c:v>40751.4</c:v>
                </c:pt>
                <c:pt idx="9">
                  <c:v>39800.54</c:v>
                </c:pt>
                <c:pt idx="10">
                  <c:v>50260.059999999983</c:v>
                </c:pt>
                <c:pt idx="11">
                  <c:v>36676.260000000009</c:v>
                </c:pt>
                <c:pt idx="12">
                  <c:v>54335.199999999975</c:v>
                </c:pt>
                <c:pt idx="13">
                  <c:v>61127.099999999962</c:v>
                </c:pt>
                <c:pt idx="14">
                  <c:v>16300.560000000005</c:v>
                </c:pt>
                <c:pt idx="15">
                  <c:v>16300.560000000005</c:v>
                </c:pt>
                <c:pt idx="16">
                  <c:v>14942.180000000004</c:v>
                </c:pt>
                <c:pt idx="17">
                  <c:v>12225.420000000002</c:v>
                </c:pt>
                <c:pt idx="18">
                  <c:v>23092.46000000001</c:v>
                </c:pt>
                <c:pt idx="19">
                  <c:v>17658.940000000006</c:v>
                </c:pt>
                <c:pt idx="20">
                  <c:v>13583.800000000003</c:v>
                </c:pt>
                <c:pt idx="21">
                  <c:v>14942.180000000004</c:v>
                </c:pt>
                <c:pt idx="22">
                  <c:v>17658.940000000006</c:v>
                </c:pt>
                <c:pt idx="23">
                  <c:v>16300.560000000005</c:v>
                </c:pt>
                <c:pt idx="24">
                  <c:v>14942.180000000004</c:v>
                </c:pt>
                <c:pt idx="25">
                  <c:v>12225.420000000002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29-4F8B-9166-ADFD5C738BAB}"/>
            </c:ext>
          </c:extLst>
        </c:ser>
        <c:ser>
          <c:idx val="1"/>
          <c:order val="1"/>
          <c:tx>
            <c:strRef>
              <c:f>CLINICAL!$A$3</c:f>
              <c:strCache>
                <c:ptCount val="1"/>
                <c:pt idx="0">
                  <c:v>742;LICENSED VOCATIONAL NURSE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CLINICAL!$B$1:$AA$1</c:f>
              <c:strCache>
                <c:ptCount val="26"/>
                <c:pt idx="0">
                  <c:v>Jul-18</c:v>
                </c:pt>
                <c:pt idx="1">
                  <c:v>Aug-18</c:v>
                </c:pt>
                <c:pt idx="2">
                  <c:v>Sep-18</c:v>
                </c:pt>
                <c:pt idx="3">
                  <c:v>Oct-18</c:v>
                </c:pt>
                <c:pt idx="4">
                  <c:v>Nov-18</c:v>
                </c:pt>
                <c:pt idx="5">
                  <c:v>Dec-18</c:v>
                </c:pt>
                <c:pt idx="6">
                  <c:v>Jan-19</c:v>
                </c:pt>
                <c:pt idx="7">
                  <c:v>Feb-19</c:v>
                </c:pt>
                <c:pt idx="8">
                  <c:v>Mar-19</c:v>
                </c:pt>
                <c:pt idx="9">
                  <c:v>Apr-19</c:v>
                </c:pt>
                <c:pt idx="10">
                  <c:v>May-19</c:v>
                </c:pt>
                <c:pt idx="11">
                  <c:v>Jun-19</c:v>
                </c:pt>
                <c:pt idx="12">
                  <c:v>Jul-19</c:v>
                </c:pt>
                <c:pt idx="13">
                  <c:v>Aug-19</c:v>
                </c:pt>
                <c:pt idx="14">
                  <c:v>Sep-19</c:v>
                </c:pt>
                <c:pt idx="15">
                  <c:v>Oct-19</c:v>
                </c:pt>
                <c:pt idx="16">
                  <c:v>Nov-19</c:v>
                </c:pt>
                <c:pt idx="17">
                  <c:v>Dec-19</c:v>
                </c:pt>
                <c:pt idx="18">
                  <c:v>Jan-20</c:v>
                </c:pt>
                <c:pt idx="19">
                  <c:v>Feb-20</c:v>
                </c:pt>
                <c:pt idx="20">
                  <c:v>Mar-20</c:v>
                </c:pt>
                <c:pt idx="21">
                  <c:v>Apr-20</c:v>
                </c:pt>
                <c:pt idx="22">
                  <c:v>May-20</c:v>
                </c:pt>
                <c:pt idx="23">
                  <c:v>Jun-20</c:v>
                </c:pt>
                <c:pt idx="24">
                  <c:v>Jul-20</c:v>
                </c:pt>
                <c:pt idx="25">
                  <c:v>Aug-20</c:v>
                </c:pt>
              </c:strCache>
            </c:strRef>
          </c:cat>
          <c:val>
            <c:numRef>
              <c:f>CLINICAL!$B$3:$AA$3</c:f>
              <c:numCache>
                <c:formatCode>_(* #,##0_);_(* \(#,##0\);_(* "-"??_);_(@_)</c:formatCode>
                <c:ptCount val="26"/>
                <c:pt idx="0">
                  <c:v>58569.299999999988</c:v>
                </c:pt>
                <c:pt idx="1">
                  <c:v>68474.239999999991</c:v>
                </c:pt>
                <c:pt idx="2">
                  <c:v>59495.829999999994</c:v>
                </c:pt>
                <c:pt idx="3">
                  <c:v>61392.979999999989</c:v>
                </c:pt>
                <c:pt idx="4">
                  <c:v>57532.479999999989</c:v>
                </c:pt>
                <c:pt idx="5">
                  <c:v>57753.079999999987</c:v>
                </c:pt>
                <c:pt idx="6">
                  <c:v>58922.26</c:v>
                </c:pt>
                <c:pt idx="7">
                  <c:v>49458.51999999999</c:v>
                </c:pt>
                <c:pt idx="8">
                  <c:v>47914.32</c:v>
                </c:pt>
                <c:pt idx="9">
                  <c:v>56583.899999999994</c:v>
                </c:pt>
                <c:pt idx="10">
                  <c:v>59032.560000000005</c:v>
                </c:pt>
                <c:pt idx="11">
                  <c:v>51951.299999999996</c:v>
                </c:pt>
                <c:pt idx="12">
                  <c:v>63863.69999999999</c:v>
                </c:pt>
                <c:pt idx="13">
                  <c:v>57973.679999999978</c:v>
                </c:pt>
                <c:pt idx="14">
                  <c:v>62650.39999999998</c:v>
                </c:pt>
                <c:pt idx="15">
                  <c:v>62165.07999999998</c:v>
                </c:pt>
                <c:pt idx="16">
                  <c:v>74849.58</c:v>
                </c:pt>
                <c:pt idx="17">
                  <c:v>80871.960000000036</c:v>
                </c:pt>
                <c:pt idx="18">
                  <c:v>80673.420000000042</c:v>
                </c:pt>
                <c:pt idx="19">
                  <c:v>72890.650000000023</c:v>
                </c:pt>
                <c:pt idx="20">
                  <c:v>80364.580000000031</c:v>
                </c:pt>
                <c:pt idx="21">
                  <c:v>99645.020000000033</c:v>
                </c:pt>
                <c:pt idx="22">
                  <c:v>105777.70000000006</c:v>
                </c:pt>
                <c:pt idx="23">
                  <c:v>107895.45999999999</c:v>
                </c:pt>
                <c:pt idx="24">
                  <c:v>107741.04000000002</c:v>
                </c:pt>
                <c:pt idx="25">
                  <c:v>100439.18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29-4F8B-9166-ADFD5C738BAB}"/>
            </c:ext>
          </c:extLst>
        </c:ser>
        <c:ser>
          <c:idx val="2"/>
          <c:order val="2"/>
          <c:tx>
            <c:strRef>
              <c:f>CLINICAL!$A$4</c:f>
              <c:strCache>
                <c:ptCount val="1"/>
                <c:pt idx="0">
                  <c:v>744;REGISTERED NURSE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CLINICAL!$B$1:$AA$1</c:f>
              <c:strCache>
                <c:ptCount val="26"/>
                <c:pt idx="0">
                  <c:v>Jul-18</c:v>
                </c:pt>
                <c:pt idx="1">
                  <c:v>Aug-18</c:v>
                </c:pt>
                <c:pt idx="2">
                  <c:v>Sep-18</c:v>
                </c:pt>
                <c:pt idx="3">
                  <c:v>Oct-18</c:v>
                </c:pt>
                <c:pt idx="4">
                  <c:v>Nov-18</c:v>
                </c:pt>
                <c:pt idx="5">
                  <c:v>Dec-18</c:v>
                </c:pt>
                <c:pt idx="6">
                  <c:v>Jan-19</c:v>
                </c:pt>
                <c:pt idx="7">
                  <c:v>Feb-19</c:v>
                </c:pt>
                <c:pt idx="8">
                  <c:v>Mar-19</c:v>
                </c:pt>
                <c:pt idx="9">
                  <c:v>Apr-19</c:v>
                </c:pt>
                <c:pt idx="10">
                  <c:v>May-19</c:v>
                </c:pt>
                <c:pt idx="11">
                  <c:v>Jun-19</c:v>
                </c:pt>
                <c:pt idx="12">
                  <c:v>Jul-19</c:v>
                </c:pt>
                <c:pt idx="13">
                  <c:v>Aug-19</c:v>
                </c:pt>
                <c:pt idx="14">
                  <c:v>Sep-19</c:v>
                </c:pt>
                <c:pt idx="15">
                  <c:v>Oct-19</c:v>
                </c:pt>
                <c:pt idx="16">
                  <c:v>Nov-19</c:v>
                </c:pt>
                <c:pt idx="17">
                  <c:v>Dec-19</c:v>
                </c:pt>
                <c:pt idx="18">
                  <c:v>Jan-20</c:v>
                </c:pt>
                <c:pt idx="19">
                  <c:v>Feb-20</c:v>
                </c:pt>
                <c:pt idx="20">
                  <c:v>Mar-20</c:v>
                </c:pt>
                <c:pt idx="21">
                  <c:v>Apr-20</c:v>
                </c:pt>
                <c:pt idx="22">
                  <c:v>May-20</c:v>
                </c:pt>
                <c:pt idx="23">
                  <c:v>Jun-20</c:v>
                </c:pt>
                <c:pt idx="24">
                  <c:v>Jul-20</c:v>
                </c:pt>
                <c:pt idx="25">
                  <c:v>Aug-20</c:v>
                </c:pt>
              </c:strCache>
            </c:strRef>
          </c:cat>
          <c:val>
            <c:numRef>
              <c:f>CLINICAL!$B$4:$AA$4</c:f>
              <c:numCache>
                <c:formatCode>_(* #,##0_);_(* \(#,##0\);_(* "-"??_);_(@_)</c:formatCode>
                <c:ptCount val="26"/>
                <c:pt idx="0">
                  <c:v>8599.7399999999907</c:v>
                </c:pt>
                <c:pt idx="1">
                  <c:v>11692.690000000024</c:v>
                </c:pt>
                <c:pt idx="2">
                  <c:v>6828.6399999999858</c:v>
                </c:pt>
                <c:pt idx="3">
                  <c:v>8126.3799999999846</c:v>
                </c:pt>
                <c:pt idx="4">
                  <c:v>9686.0000000000073</c:v>
                </c:pt>
                <c:pt idx="5">
                  <c:v>8940.9199999999964</c:v>
                </c:pt>
                <c:pt idx="6">
                  <c:v>7035.5099999999857</c:v>
                </c:pt>
                <c:pt idx="7">
                  <c:v>10456.92000000002</c:v>
                </c:pt>
                <c:pt idx="8">
                  <c:v>13540.520000000024</c:v>
                </c:pt>
                <c:pt idx="9">
                  <c:v>10748.320000000023</c:v>
                </c:pt>
                <c:pt idx="10">
                  <c:v>9588.2600000000057</c:v>
                </c:pt>
                <c:pt idx="11">
                  <c:v>9189.9000000000015</c:v>
                </c:pt>
                <c:pt idx="12">
                  <c:v>12502.800000000023</c:v>
                </c:pt>
                <c:pt idx="13">
                  <c:v>7445.2199999999875</c:v>
                </c:pt>
                <c:pt idx="14">
                  <c:v>8352.6199999999881</c:v>
                </c:pt>
                <c:pt idx="15">
                  <c:v>8450.3599999999897</c:v>
                </c:pt>
                <c:pt idx="16">
                  <c:v>7972.6999999999862</c:v>
                </c:pt>
                <c:pt idx="17">
                  <c:v>6824.3399999999856</c:v>
                </c:pt>
                <c:pt idx="18">
                  <c:v>6041.7599999999902</c:v>
                </c:pt>
                <c:pt idx="19">
                  <c:v>5076.5999999999976</c:v>
                </c:pt>
                <c:pt idx="20">
                  <c:v>7504.2599999999857</c:v>
                </c:pt>
                <c:pt idx="21">
                  <c:v>6491.7599999999875</c:v>
                </c:pt>
                <c:pt idx="22">
                  <c:v>6899.3399999999847</c:v>
                </c:pt>
                <c:pt idx="23">
                  <c:v>7015.5199999999841</c:v>
                </c:pt>
                <c:pt idx="24">
                  <c:v>6711.2199999999857</c:v>
                </c:pt>
                <c:pt idx="25">
                  <c:v>4186.4400000000023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29-4F8B-9166-ADFD5C738BAB}"/>
            </c:ext>
          </c:extLst>
        </c:ser>
        <c:ser>
          <c:idx val="3"/>
          <c:order val="3"/>
          <c:tx>
            <c:strRef>
              <c:f>CLINICAL!$A$5</c:f>
              <c:strCache>
                <c:ptCount val="1"/>
                <c:pt idx="0">
                  <c:v>780;PSYCHIATRIST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CLINICAL!$B$1:$AA$1</c:f>
              <c:strCache>
                <c:ptCount val="26"/>
                <c:pt idx="0">
                  <c:v>Jul-18</c:v>
                </c:pt>
                <c:pt idx="1">
                  <c:v>Aug-18</c:v>
                </c:pt>
                <c:pt idx="2">
                  <c:v>Sep-18</c:v>
                </c:pt>
                <c:pt idx="3">
                  <c:v>Oct-18</c:v>
                </c:pt>
                <c:pt idx="4">
                  <c:v>Nov-18</c:v>
                </c:pt>
                <c:pt idx="5">
                  <c:v>Dec-18</c:v>
                </c:pt>
                <c:pt idx="6">
                  <c:v>Jan-19</c:v>
                </c:pt>
                <c:pt idx="7">
                  <c:v>Feb-19</c:v>
                </c:pt>
                <c:pt idx="8">
                  <c:v>Mar-19</c:v>
                </c:pt>
                <c:pt idx="9">
                  <c:v>Apr-19</c:v>
                </c:pt>
                <c:pt idx="10">
                  <c:v>May-19</c:v>
                </c:pt>
                <c:pt idx="11">
                  <c:v>Jun-19</c:v>
                </c:pt>
                <c:pt idx="12">
                  <c:v>Jul-19</c:v>
                </c:pt>
                <c:pt idx="13">
                  <c:v>Aug-19</c:v>
                </c:pt>
                <c:pt idx="14">
                  <c:v>Sep-19</c:v>
                </c:pt>
                <c:pt idx="15">
                  <c:v>Oct-19</c:v>
                </c:pt>
                <c:pt idx="16">
                  <c:v>Nov-19</c:v>
                </c:pt>
                <c:pt idx="17">
                  <c:v>Dec-19</c:v>
                </c:pt>
                <c:pt idx="18">
                  <c:v>Jan-20</c:v>
                </c:pt>
                <c:pt idx="19">
                  <c:v>Feb-20</c:v>
                </c:pt>
                <c:pt idx="20">
                  <c:v>Mar-20</c:v>
                </c:pt>
                <c:pt idx="21">
                  <c:v>Apr-20</c:v>
                </c:pt>
                <c:pt idx="22">
                  <c:v>May-20</c:v>
                </c:pt>
                <c:pt idx="23">
                  <c:v>Jun-20</c:v>
                </c:pt>
                <c:pt idx="24">
                  <c:v>Jul-20</c:v>
                </c:pt>
                <c:pt idx="25">
                  <c:v>Aug-20</c:v>
                </c:pt>
              </c:strCache>
            </c:strRef>
          </c:cat>
          <c:val>
            <c:numRef>
              <c:f>CLINICAL!$B$5:$AA$5</c:f>
              <c:numCache>
                <c:formatCode>_(* #,##0_);_(* \(#,##0\);_(* "-"??_);_(@_)</c:formatCode>
                <c:ptCount val="26"/>
                <c:pt idx="0">
                  <c:v>65850</c:v>
                </c:pt>
                <c:pt idx="1">
                  <c:v>73600</c:v>
                </c:pt>
                <c:pt idx="2">
                  <c:v>66675</c:v>
                </c:pt>
                <c:pt idx="3">
                  <c:v>77275</c:v>
                </c:pt>
                <c:pt idx="4">
                  <c:v>64025</c:v>
                </c:pt>
                <c:pt idx="5">
                  <c:v>53750</c:v>
                </c:pt>
                <c:pt idx="6">
                  <c:v>75775</c:v>
                </c:pt>
                <c:pt idx="7">
                  <c:v>63500</c:v>
                </c:pt>
                <c:pt idx="8">
                  <c:v>66125</c:v>
                </c:pt>
                <c:pt idx="9">
                  <c:v>73750</c:v>
                </c:pt>
                <c:pt idx="10">
                  <c:v>75925</c:v>
                </c:pt>
                <c:pt idx="11">
                  <c:v>74250</c:v>
                </c:pt>
                <c:pt idx="12">
                  <c:v>74950</c:v>
                </c:pt>
                <c:pt idx="13">
                  <c:v>76500</c:v>
                </c:pt>
                <c:pt idx="14">
                  <c:v>69850</c:v>
                </c:pt>
                <c:pt idx="15">
                  <c:v>90925</c:v>
                </c:pt>
                <c:pt idx="16">
                  <c:v>54625</c:v>
                </c:pt>
                <c:pt idx="17">
                  <c:v>62675</c:v>
                </c:pt>
                <c:pt idx="18">
                  <c:v>67550</c:v>
                </c:pt>
                <c:pt idx="19">
                  <c:v>75775</c:v>
                </c:pt>
                <c:pt idx="20">
                  <c:v>75875</c:v>
                </c:pt>
                <c:pt idx="21">
                  <c:v>84175</c:v>
                </c:pt>
                <c:pt idx="22">
                  <c:v>92225</c:v>
                </c:pt>
                <c:pt idx="23">
                  <c:v>82875</c:v>
                </c:pt>
                <c:pt idx="24">
                  <c:v>81500</c:v>
                </c:pt>
                <c:pt idx="25">
                  <c:v>81375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929-4F8B-9166-ADFD5C738BAB}"/>
            </c:ext>
          </c:extLst>
        </c:ser>
        <c:ser>
          <c:idx val="4"/>
          <c:order val="4"/>
          <c:tx>
            <c:strRef>
              <c:f>CLINICAL!$A$6</c:f>
              <c:strCache>
                <c:ptCount val="1"/>
                <c:pt idx="0">
                  <c:v>785;CLINICAL PSYCHOLOGIST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CLINICAL!$B$1:$AA$1</c:f>
              <c:strCache>
                <c:ptCount val="26"/>
                <c:pt idx="0">
                  <c:v>Jul-18</c:v>
                </c:pt>
                <c:pt idx="1">
                  <c:v>Aug-18</c:v>
                </c:pt>
                <c:pt idx="2">
                  <c:v>Sep-18</c:v>
                </c:pt>
                <c:pt idx="3">
                  <c:v>Oct-18</c:v>
                </c:pt>
                <c:pt idx="4">
                  <c:v>Nov-18</c:v>
                </c:pt>
                <c:pt idx="5">
                  <c:v>Dec-18</c:v>
                </c:pt>
                <c:pt idx="6">
                  <c:v>Jan-19</c:v>
                </c:pt>
                <c:pt idx="7">
                  <c:v>Feb-19</c:v>
                </c:pt>
                <c:pt idx="8">
                  <c:v>Mar-19</c:v>
                </c:pt>
                <c:pt idx="9">
                  <c:v>Apr-19</c:v>
                </c:pt>
                <c:pt idx="10">
                  <c:v>May-19</c:v>
                </c:pt>
                <c:pt idx="11">
                  <c:v>Jun-19</c:v>
                </c:pt>
                <c:pt idx="12">
                  <c:v>Jul-19</c:v>
                </c:pt>
                <c:pt idx="13">
                  <c:v>Aug-19</c:v>
                </c:pt>
                <c:pt idx="14">
                  <c:v>Sep-19</c:v>
                </c:pt>
                <c:pt idx="15">
                  <c:v>Oct-19</c:v>
                </c:pt>
                <c:pt idx="16">
                  <c:v>Nov-19</c:v>
                </c:pt>
                <c:pt idx="17">
                  <c:v>Dec-19</c:v>
                </c:pt>
                <c:pt idx="18">
                  <c:v>Jan-20</c:v>
                </c:pt>
                <c:pt idx="19">
                  <c:v>Feb-20</c:v>
                </c:pt>
                <c:pt idx="20">
                  <c:v>Mar-20</c:v>
                </c:pt>
                <c:pt idx="21">
                  <c:v>Apr-20</c:v>
                </c:pt>
                <c:pt idx="22">
                  <c:v>May-20</c:v>
                </c:pt>
                <c:pt idx="23">
                  <c:v>Jun-20</c:v>
                </c:pt>
                <c:pt idx="24">
                  <c:v>Jul-20</c:v>
                </c:pt>
                <c:pt idx="25">
                  <c:v>Aug-20</c:v>
                </c:pt>
              </c:strCache>
            </c:strRef>
          </c:cat>
          <c:val>
            <c:numRef>
              <c:f>CLINICAL!$B$6:$AA$6</c:f>
              <c:numCache>
                <c:formatCode>_(* #,##0_);_(* \(#,##0\);_(* "-"??_);_(@_)</c:formatCode>
                <c:ptCount val="26"/>
                <c:pt idx="0">
                  <c:v>72817.859999999986</c:v>
                </c:pt>
                <c:pt idx="1">
                  <c:v>69481.260000000024</c:v>
                </c:pt>
                <c:pt idx="2">
                  <c:v>72785.030000000013</c:v>
                </c:pt>
                <c:pt idx="3">
                  <c:v>76236.59</c:v>
                </c:pt>
                <c:pt idx="4">
                  <c:v>73525.14</c:v>
                </c:pt>
                <c:pt idx="5">
                  <c:v>56776.500000000007</c:v>
                </c:pt>
                <c:pt idx="6">
                  <c:v>64381.800000000017</c:v>
                </c:pt>
                <c:pt idx="7">
                  <c:v>63131.80000000001</c:v>
                </c:pt>
                <c:pt idx="8">
                  <c:v>71829.150000000009</c:v>
                </c:pt>
                <c:pt idx="9">
                  <c:v>85283.53</c:v>
                </c:pt>
                <c:pt idx="10">
                  <c:v>82487.100000000006</c:v>
                </c:pt>
                <c:pt idx="11">
                  <c:v>64276.5</c:v>
                </c:pt>
                <c:pt idx="12">
                  <c:v>84171.199999999997</c:v>
                </c:pt>
                <c:pt idx="13">
                  <c:v>60421.2</c:v>
                </c:pt>
                <c:pt idx="14">
                  <c:v>95367.090000000011</c:v>
                </c:pt>
                <c:pt idx="15">
                  <c:v>109171.2</c:v>
                </c:pt>
                <c:pt idx="16">
                  <c:v>105526.5</c:v>
                </c:pt>
                <c:pt idx="17">
                  <c:v>77710.600000000006</c:v>
                </c:pt>
                <c:pt idx="18">
                  <c:v>117921.2</c:v>
                </c:pt>
                <c:pt idx="19">
                  <c:v>102868.54999999999</c:v>
                </c:pt>
                <c:pt idx="20">
                  <c:v>101565.90000000001</c:v>
                </c:pt>
                <c:pt idx="21">
                  <c:v>78750</c:v>
                </c:pt>
                <c:pt idx="22">
                  <c:v>107500</c:v>
                </c:pt>
                <c:pt idx="23">
                  <c:v>126250</c:v>
                </c:pt>
                <c:pt idx="24">
                  <c:v>113750</c:v>
                </c:pt>
                <c:pt idx="25">
                  <c:v>97500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929-4F8B-9166-ADFD5C738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1852016"/>
        <c:axId val="321850376"/>
      </c:lineChart>
      <c:catAx>
        <c:axId val="321852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850376"/>
        <c:crosses val="autoZero"/>
        <c:auto val="1"/>
        <c:lblAlgn val="ctr"/>
        <c:lblOffset val="100"/>
        <c:noMultiLvlLbl val="0"/>
      </c:catAx>
      <c:valAx>
        <c:axId val="321850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852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DP/SEP/CI/TRANS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'DP, SEP, CI, TRANS'!$A$2</c:f>
              <c:strCache>
                <c:ptCount val="1"/>
                <c:pt idx="0">
                  <c:v>055;COMMUNITY INTEGRATION TRAINING PRG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'DP, SEP, CI, TRANS'!$B$1:$AA$1</c:f>
              <c:strCache>
                <c:ptCount val="26"/>
                <c:pt idx="0">
                  <c:v>Jul-18</c:v>
                </c:pt>
                <c:pt idx="1">
                  <c:v>Aug-18</c:v>
                </c:pt>
                <c:pt idx="2">
                  <c:v>Sep-18</c:v>
                </c:pt>
                <c:pt idx="3">
                  <c:v>Oct-18</c:v>
                </c:pt>
                <c:pt idx="4">
                  <c:v>Nov-18</c:v>
                </c:pt>
                <c:pt idx="5">
                  <c:v>Dec-18</c:v>
                </c:pt>
                <c:pt idx="6">
                  <c:v>Jan-19</c:v>
                </c:pt>
                <c:pt idx="7">
                  <c:v>Feb-19</c:v>
                </c:pt>
                <c:pt idx="8">
                  <c:v>Mar-19</c:v>
                </c:pt>
                <c:pt idx="9">
                  <c:v>Apr-19</c:v>
                </c:pt>
                <c:pt idx="10">
                  <c:v>May-19</c:v>
                </c:pt>
                <c:pt idx="11">
                  <c:v>Jun-19</c:v>
                </c:pt>
                <c:pt idx="12">
                  <c:v>Jul-19</c:v>
                </c:pt>
                <c:pt idx="13">
                  <c:v>Aug-19</c:v>
                </c:pt>
                <c:pt idx="14">
                  <c:v>Sep-19</c:v>
                </c:pt>
                <c:pt idx="15">
                  <c:v>Oct-19</c:v>
                </c:pt>
                <c:pt idx="16">
                  <c:v>Nov-19</c:v>
                </c:pt>
                <c:pt idx="17">
                  <c:v>Dec-19</c:v>
                </c:pt>
                <c:pt idx="18">
                  <c:v>Jan-20</c:v>
                </c:pt>
                <c:pt idx="19">
                  <c:v>Feb-20</c:v>
                </c:pt>
                <c:pt idx="20">
                  <c:v>Mar-20</c:v>
                </c:pt>
                <c:pt idx="21">
                  <c:v>Apr-20</c:v>
                </c:pt>
                <c:pt idx="22">
                  <c:v>May-20</c:v>
                </c:pt>
                <c:pt idx="23">
                  <c:v>Jun-20</c:v>
                </c:pt>
                <c:pt idx="24">
                  <c:v>Jul-20</c:v>
                </c:pt>
                <c:pt idx="25">
                  <c:v>Aug-20</c:v>
                </c:pt>
              </c:strCache>
            </c:strRef>
          </c:cat>
          <c:val>
            <c:numRef>
              <c:f>'DP, SEP, CI, TRANS'!$B$2:$AA$2</c:f>
              <c:numCache>
                <c:formatCode>_(* #,##0_);_(* \(#,##0\);_(* "-"??_);_(@_)</c:formatCode>
                <c:ptCount val="26"/>
                <c:pt idx="0">
                  <c:v>869000.36999999976</c:v>
                </c:pt>
                <c:pt idx="1">
                  <c:v>980158.73999999941</c:v>
                </c:pt>
                <c:pt idx="2">
                  <c:v>837835.08999999939</c:v>
                </c:pt>
                <c:pt idx="3">
                  <c:v>995994.00999999896</c:v>
                </c:pt>
                <c:pt idx="4">
                  <c:v>824927.46999999846</c:v>
                </c:pt>
                <c:pt idx="5">
                  <c:v>774532.5699999996</c:v>
                </c:pt>
                <c:pt idx="6">
                  <c:v>898653.19000000041</c:v>
                </c:pt>
                <c:pt idx="7">
                  <c:v>817859.41</c:v>
                </c:pt>
                <c:pt idx="8">
                  <c:v>909388.92000000097</c:v>
                </c:pt>
                <c:pt idx="9">
                  <c:v>958000.78000000049</c:v>
                </c:pt>
                <c:pt idx="10">
                  <c:v>948286.94000000041</c:v>
                </c:pt>
                <c:pt idx="11">
                  <c:v>832458.14999999781</c:v>
                </c:pt>
                <c:pt idx="12">
                  <c:v>918294.70999999985</c:v>
                </c:pt>
                <c:pt idx="13">
                  <c:v>961247.73000000045</c:v>
                </c:pt>
                <c:pt idx="14">
                  <c:v>891635.27999999851</c:v>
                </c:pt>
                <c:pt idx="15">
                  <c:v>1005717.4899999998</c:v>
                </c:pt>
                <c:pt idx="16">
                  <c:v>804504.61999999871</c:v>
                </c:pt>
                <c:pt idx="17">
                  <c:v>827007.70999999915</c:v>
                </c:pt>
                <c:pt idx="18">
                  <c:v>998894.4100000012</c:v>
                </c:pt>
                <c:pt idx="19">
                  <c:v>914612.33999999962</c:v>
                </c:pt>
                <c:pt idx="20">
                  <c:v>1031317.3400000017</c:v>
                </c:pt>
                <c:pt idx="21">
                  <c:v>1028263.260000002</c:v>
                </c:pt>
                <c:pt idx="22">
                  <c:v>943060.63000000129</c:v>
                </c:pt>
                <c:pt idx="23">
                  <c:v>1036890.4800000024</c:v>
                </c:pt>
                <c:pt idx="24">
                  <c:v>1034829.7900000025</c:v>
                </c:pt>
                <c:pt idx="25">
                  <c:v>969988.69000000006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2A-496E-B76A-5086A2BBCD5A}"/>
            </c:ext>
          </c:extLst>
        </c:ser>
        <c:ser>
          <c:idx val="1"/>
          <c:order val="1"/>
          <c:tx>
            <c:strRef>
              <c:f>'DP, SEP, CI, TRANS'!$A$3</c:f>
              <c:strCache>
                <c:ptCount val="1"/>
                <c:pt idx="0">
                  <c:v>094;CREATIVE ART PROGRAM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'DP, SEP, CI, TRANS'!$B$1:$AA$1</c:f>
              <c:strCache>
                <c:ptCount val="26"/>
                <c:pt idx="0">
                  <c:v>Jul-18</c:v>
                </c:pt>
                <c:pt idx="1">
                  <c:v>Aug-18</c:v>
                </c:pt>
                <c:pt idx="2">
                  <c:v>Sep-18</c:v>
                </c:pt>
                <c:pt idx="3">
                  <c:v>Oct-18</c:v>
                </c:pt>
                <c:pt idx="4">
                  <c:v>Nov-18</c:v>
                </c:pt>
                <c:pt idx="5">
                  <c:v>Dec-18</c:v>
                </c:pt>
                <c:pt idx="6">
                  <c:v>Jan-19</c:v>
                </c:pt>
                <c:pt idx="7">
                  <c:v>Feb-19</c:v>
                </c:pt>
                <c:pt idx="8">
                  <c:v>Mar-19</c:v>
                </c:pt>
                <c:pt idx="9">
                  <c:v>Apr-19</c:v>
                </c:pt>
                <c:pt idx="10">
                  <c:v>May-19</c:v>
                </c:pt>
                <c:pt idx="11">
                  <c:v>Jun-19</c:v>
                </c:pt>
                <c:pt idx="12">
                  <c:v>Jul-19</c:v>
                </c:pt>
                <c:pt idx="13">
                  <c:v>Aug-19</c:v>
                </c:pt>
                <c:pt idx="14">
                  <c:v>Sep-19</c:v>
                </c:pt>
                <c:pt idx="15">
                  <c:v>Oct-19</c:v>
                </c:pt>
                <c:pt idx="16">
                  <c:v>Nov-19</c:v>
                </c:pt>
                <c:pt idx="17">
                  <c:v>Dec-19</c:v>
                </c:pt>
                <c:pt idx="18">
                  <c:v>Jan-20</c:v>
                </c:pt>
                <c:pt idx="19">
                  <c:v>Feb-20</c:v>
                </c:pt>
                <c:pt idx="20">
                  <c:v>Mar-20</c:v>
                </c:pt>
                <c:pt idx="21">
                  <c:v>Apr-20</c:v>
                </c:pt>
                <c:pt idx="22">
                  <c:v>May-20</c:v>
                </c:pt>
                <c:pt idx="23">
                  <c:v>Jun-20</c:v>
                </c:pt>
                <c:pt idx="24">
                  <c:v>Jul-20</c:v>
                </c:pt>
                <c:pt idx="25">
                  <c:v>Aug-20</c:v>
                </c:pt>
              </c:strCache>
            </c:strRef>
          </c:cat>
          <c:val>
            <c:numRef>
              <c:f>'DP, SEP, CI, TRANS'!$B$3:$AA$3</c:f>
              <c:numCache>
                <c:formatCode>_(* #,##0_);_(* \(#,##0\);_(* "-"??_);_(@_)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11301.689999999999</c:v>
                </c:pt>
                <c:pt idx="6">
                  <c:v>13482.72</c:v>
                </c:pt>
                <c:pt idx="7">
                  <c:v>13879.269999999999</c:v>
                </c:pt>
                <c:pt idx="8">
                  <c:v>16294.6</c:v>
                </c:pt>
                <c:pt idx="9">
                  <c:v>15789.9</c:v>
                </c:pt>
                <c:pt idx="10">
                  <c:v>15934.1</c:v>
                </c:pt>
                <c:pt idx="11">
                  <c:v>24243.66</c:v>
                </c:pt>
                <c:pt idx="12">
                  <c:v>31633.89</c:v>
                </c:pt>
                <c:pt idx="13">
                  <c:v>26821.22</c:v>
                </c:pt>
                <c:pt idx="14">
                  <c:v>24099.439999999999</c:v>
                </c:pt>
                <c:pt idx="15">
                  <c:v>26767.15</c:v>
                </c:pt>
                <c:pt idx="16">
                  <c:v>28155.08</c:v>
                </c:pt>
                <c:pt idx="17">
                  <c:v>29957.550000000003</c:v>
                </c:pt>
                <c:pt idx="18">
                  <c:v>36123.26</c:v>
                </c:pt>
                <c:pt idx="19">
                  <c:v>35011.5</c:v>
                </c:pt>
                <c:pt idx="20">
                  <c:v>27385.02</c:v>
                </c:pt>
                <c:pt idx="21">
                  <c:v>36376.82</c:v>
                </c:pt>
                <c:pt idx="22">
                  <c:v>26975.42</c:v>
                </c:pt>
                <c:pt idx="23">
                  <c:v>42520.909999999996</c:v>
                </c:pt>
                <c:pt idx="24">
                  <c:v>41623.679999999993</c:v>
                </c:pt>
                <c:pt idx="25">
                  <c:v>42481.93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2A-496E-B76A-5086A2BBCD5A}"/>
            </c:ext>
          </c:extLst>
        </c:ser>
        <c:ser>
          <c:idx val="2"/>
          <c:order val="2"/>
          <c:tx>
            <c:strRef>
              <c:f>'DP, SEP, CI, TRANS'!$A$4</c:f>
              <c:strCache>
                <c:ptCount val="1"/>
                <c:pt idx="0">
                  <c:v>103;SPECIALIZED HLTH/TREATMNT/TRAIN SV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'DP, SEP, CI, TRANS'!$B$1:$AA$1</c:f>
              <c:strCache>
                <c:ptCount val="26"/>
                <c:pt idx="0">
                  <c:v>Jul-18</c:v>
                </c:pt>
                <c:pt idx="1">
                  <c:v>Aug-18</c:v>
                </c:pt>
                <c:pt idx="2">
                  <c:v>Sep-18</c:v>
                </c:pt>
                <c:pt idx="3">
                  <c:v>Oct-18</c:v>
                </c:pt>
                <c:pt idx="4">
                  <c:v>Nov-18</c:v>
                </c:pt>
                <c:pt idx="5">
                  <c:v>Dec-18</c:v>
                </c:pt>
                <c:pt idx="6">
                  <c:v>Jan-19</c:v>
                </c:pt>
                <c:pt idx="7">
                  <c:v>Feb-19</c:v>
                </c:pt>
                <c:pt idx="8">
                  <c:v>Mar-19</c:v>
                </c:pt>
                <c:pt idx="9">
                  <c:v>Apr-19</c:v>
                </c:pt>
                <c:pt idx="10">
                  <c:v>May-19</c:v>
                </c:pt>
                <c:pt idx="11">
                  <c:v>Jun-19</c:v>
                </c:pt>
                <c:pt idx="12">
                  <c:v>Jul-19</c:v>
                </c:pt>
                <c:pt idx="13">
                  <c:v>Aug-19</c:v>
                </c:pt>
                <c:pt idx="14">
                  <c:v>Sep-19</c:v>
                </c:pt>
                <c:pt idx="15">
                  <c:v>Oct-19</c:v>
                </c:pt>
                <c:pt idx="16">
                  <c:v>Nov-19</c:v>
                </c:pt>
                <c:pt idx="17">
                  <c:v>Dec-19</c:v>
                </c:pt>
                <c:pt idx="18">
                  <c:v>Jan-20</c:v>
                </c:pt>
                <c:pt idx="19">
                  <c:v>Feb-20</c:v>
                </c:pt>
                <c:pt idx="20">
                  <c:v>Mar-20</c:v>
                </c:pt>
                <c:pt idx="21">
                  <c:v>Apr-20</c:v>
                </c:pt>
                <c:pt idx="22">
                  <c:v>May-20</c:v>
                </c:pt>
                <c:pt idx="23">
                  <c:v>Jun-20</c:v>
                </c:pt>
                <c:pt idx="24">
                  <c:v>Jul-20</c:v>
                </c:pt>
                <c:pt idx="25">
                  <c:v>Aug-20</c:v>
                </c:pt>
              </c:strCache>
            </c:strRef>
          </c:cat>
          <c:val>
            <c:numRef>
              <c:f>'DP, SEP, CI, TRANS'!$B$4:$AA$4</c:f>
              <c:numCache>
                <c:formatCode>_(* #,##0_);_(* \(#,##0\);_(* "-"??_);_(@_)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11997.26</c:v>
                </c:pt>
                <c:pt idx="22">
                  <c:v>15648.599999999999</c:v>
                </c:pt>
                <c:pt idx="23">
                  <c:v>18430.620000000003</c:v>
                </c:pt>
                <c:pt idx="24">
                  <c:v>20430.46</c:v>
                </c:pt>
                <c:pt idx="25">
                  <c:v>22125.810000000005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2A-496E-B76A-5086A2BBCD5A}"/>
            </c:ext>
          </c:extLst>
        </c:ser>
        <c:ser>
          <c:idx val="3"/>
          <c:order val="3"/>
          <c:tx>
            <c:strRef>
              <c:f>'DP, SEP, CI, TRANS'!$A$5</c:f>
              <c:strCache>
                <c:ptCount val="1"/>
                <c:pt idx="0">
                  <c:v>405;DAY CARE-FAMILY MEMBER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'DP, SEP, CI, TRANS'!$B$1:$AA$1</c:f>
              <c:strCache>
                <c:ptCount val="26"/>
                <c:pt idx="0">
                  <c:v>Jul-18</c:v>
                </c:pt>
                <c:pt idx="1">
                  <c:v>Aug-18</c:v>
                </c:pt>
                <c:pt idx="2">
                  <c:v>Sep-18</c:v>
                </c:pt>
                <c:pt idx="3">
                  <c:v>Oct-18</c:v>
                </c:pt>
                <c:pt idx="4">
                  <c:v>Nov-18</c:v>
                </c:pt>
                <c:pt idx="5">
                  <c:v>Dec-18</c:v>
                </c:pt>
                <c:pt idx="6">
                  <c:v>Jan-19</c:v>
                </c:pt>
                <c:pt idx="7">
                  <c:v>Feb-19</c:v>
                </c:pt>
                <c:pt idx="8">
                  <c:v>Mar-19</c:v>
                </c:pt>
                <c:pt idx="9">
                  <c:v>Apr-19</c:v>
                </c:pt>
                <c:pt idx="10">
                  <c:v>May-19</c:v>
                </c:pt>
                <c:pt idx="11">
                  <c:v>Jun-19</c:v>
                </c:pt>
                <c:pt idx="12">
                  <c:v>Jul-19</c:v>
                </c:pt>
                <c:pt idx="13">
                  <c:v>Aug-19</c:v>
                </c:pt>
                <c:pt idx="14">
                  <c:v>Sep-19</c:v>
                </c:pt>
                <c:pt idx="15">
                  <c:v>Oct-19</c:v>
                </c:pt>
                <c:pt idx="16">
                  <c:v>Nov-19</c:v>
                </c:pt>
                <c:pt idx="17">
                  <c:v>Dec-19</c:v>
                </c:pt>
                <c:pt idx="18">
                  <c:v>Jan-20</c:v>
                </c:pt>
                <c:pt idx="19">
                  <c:v>Feb-20</c:v>
                </c:pt>
                <c:pt idx="20">
                  <c:v>Mar-20</c:v>
                </c:pt>
                <c:pt idx="21">
                  <c:v>Apr-20</c:v>
                </c:pt>
                <c:pt idx="22">
                  <c:v>May-20</c:v>
                </c:pt>
                <c:pt idx="23">
                  <c:v>Jun-20</c:v>
                </c:pt>
                <c:pt idx="24">
                  <c:v>Jul-20</c:v>
                </c:pt>
                <c:pt idx="25">
                  <c:v>Aug-20</c:v>
                </c:pt>
              </c:strCache>
            </c:strRef>
          </c:cat>
          <c:val>
            <c:numRef>
              <c:f>'DP, SEP, CI, TRANS'!$B$5:$AA$5</c:f>
              <c:numCache>
                <c:formatCode>_(* #,##0_);_(* \(#,##0\);_(* "-"??_);_(@_)</c:formatCode>
                <c:ptCount val="26"/>
                <c:pt idx="0">
                  <c:v>29434.619999999995</c:v>
                </c:pt>
                <c:pt idx="1">
                  <c:v>25073.3</c:v>
                </c:pt>
                <c:pt idx="2">
                  <c:v>22977.59</c:v>
                </c:pt>
                <c:pt idx="3">
                  <c:v>30228.910000000003</c:v>
                </c:pt>
                <c:pt idx="4">
                  <c:v>26870.91</c:v>
                </c:pt>
                <c:pt idx="5">
                  <c:v>28331.899999999994</c:v>
                </c:pt>
                <c:pt idx="6">
                  <c:v>30814.84</c:v>
                </c:pt>
                <c:pt idx="7">
                  <c:v>26565.63</c:v>
                </c:pt>
                <c:pt idx="8">
                  <c:v>28983.670000000006</c:v>
                </c:pt>
                <c:pt idx="9">
                  <c:v>30355.600000000006</c:v>
                </c:pt>
                <c:pt idx="10">
                  <c:v>29110.33</c:v>
                </c:pt>
                <c:pt idx="11">
                  <c:v>29570.800000000003</c:v>
                </c:pt>
                <c:pt idx="12">
                  <c:v>29390.160000000007</c:v>
                </c:pt>
                <c:pt idx="13">
                  <c:v>26192.659999999996</c:v>
                </c:pt>
                <c:pt idx="14">
                  <c:v>24456.44</c:v>
                </c:pt>
                <c:pt idx="15">
                  <c:v>28050.089999999997</c:v>
                </c:pt>
                <c:pt idx="16">
                  <c:v>27339.77</c:v>
                </c:pt>
                <c:pt idx="17">
                  <c:v>28262.58</c:v>
                </c:pt>
                <c:pt idx="18">
                  <c:v>29419.579999999998</c:v>
                </c:pt>
                <c:pt idx="19">
                  <c:v>26339.120000000003</c:v>
                </c:pt>
                <c:pt idx="20">
                  <c:v>32678.910000000007</c:v>
                </c:pt>
                <c:pt idx="21">
                  <c:v>35425.650000000009</c:v>
                </c:pt>
                <c:pt idx="22">
                  <c:v>34495.629999999997</c:v>
                </c:pt>
                <c:pt idx="23">
                  <c:v>34262.11</c:v>
                </c:pt>
                <c:pt idx="24">
                  <c:v>34724.980000000003</c:v>
                </c:pt>
                <c:pt idx="25">
                  <c:v>29103.820000000003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32A-496E-B76A-5086A2BBCD5A}"/>
            </c:ext>
          </c:extLst>
        </c:ser>
        <c:ser>
          <c:idx val="4"/>
          <c:order val="4"/>
          <c:tx>
            <c:strRef>
              <c:f>'DP, SEP, CI, TRANS'!$A$6</c:f>
              <c:strCache>
                <c:ptCount val="1"/>
                <c:pt idx="0">
                  <c:v>505;ACTIVITY CENTER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'DP, SEP, CI, TRANS'!$B$1:$AA$1</c:f>
              <c:strCache>
                <c:ptCount val="26"/>
                <c:pt idx="0">
                  <c:v>Jul-18</c:v>
                </c:pt>
                <c:pt idx="1">
                  <c:v>Aug-18</c:v>
                </c:pt>
                <c:pt idx="2">
                  <c:v>Sep-18</c:v>
                </c:pt>
                <c:pt idx="3">
                  <c:v>Oct-18</c:v>
                </c:pt>
                <c:pt idx="4">
                  <c:v>Nov-18</c:v>
                </c:pt>
                <c:pt idx="5">
                  <c:v>Dec-18</c:v>
                </c:pt>
                <c:pt idx="6">
                  <c:v>Jan-19</c:v>
                </c:pt>
                <c:pt idx="7">
                  <c:v>Feb-19</c:v>
                </c:pt>
                <c:pt idx="8">
                  <c:v>Mar-19</c:v>
                </c:pt>
                <c:pt idx="9">
                  <c:v>Apr-19</c:v>
                </c:pt>
                <c:pt idx="10">
                  <c:v>May-19</c:v>
                </c:pt>
                <c:pt idx="11">
                  <c:v>Jun-19</c:v>
                </c:pt>
                <c:pt idx="12">
                  <c:v>Jul-19</c:v>
                </c:pt>
                <c:pt idx="13">
                  <c:v>Aug-19</c:v>
                </c:pt>
                <c:pt idx="14">
                  <c:v>Sep-19</c:v>
                </c:pt>
                <c:pt idx="15">
                  <c:v>Oct-19</c:v>
                </c:pt>
                <c:pt idx="16">
                  <c:v>Nov-19</c:v>
                </c:pt>
                <c:pt idx="17">
                  <c:v>Dec-19</c:v>
                </c:pt>
                <c:pt idx="18">
                  <c:v>Jan-20</c:v>
                </c:pt>
                <c:pt idx="19">
                  <c:v>Feb-20</c:v>
                </c:pt>
                <c:pt idx="20">
                  <c:v>Mar-20</c:v>
                </c:pt>
                <c:pt idx="21">
                  <c:v>Apr-20</c:v>
                </c:pt>
                <c:pt idx="22">
                  <c:v>May-20</c:v>
                </c:pt>
                <c:pt idx="23">
                  <c:v>Jun-20</c:v>
                </c:pt>
                <c:pt idx="24">
                  <c:v>Jul-20</c:v>
                </c:pt>
                <c:pt idx="25">
                  <c:v>Aug-20</c:v>
                </c:pt>
              </c:strCache>
            </c:strRef>
          </c:cat>
          <c:val>
            <c:numRef>
              <c:f>'DP, SEP, CI, TRANS'!$B$6:$AA$6</c:f>
              <c:numCache>
                <c:formatCode>_(* #,##0_);_(* \(#,##0\);_(* "-"??_);_(@_)</c:formatCode>
                <c:ptCount val="26"/>
                <c:pt idx="0">
                  <c:v>285688.16999999969</c:v>
                </c:pt>
                <c:pt idx="1">
                  <c:v>319048.26999999984</c:v>
                </c:pt>
                <c:pt idx="2">
                  <c:v>257889.23000000021</c:v>
                </c:pt>
                <c:pt idx="3">
                  <c:v>310222.56</c:v>
                </c:pt>
                <c:pt idx="4">
                  <c:v>265625.32000000024</c:v>
                </c:pt>
                <c:pt idx="5">
                  <c:v>245610.90000000011</c:v>
                </c:pt>
                <c:pt idx="6">
                  <c:v>278480.45999999961</c:v>
                </c:pt>
                <c:pt idx="7">
                  <c:v>248943.11999999994</c:v>
                </c:pt>
                <c:pt idx="8">
                  <c:v>274554.00999999972</c:v>
                </c:pt>
                <c:pt idx="9">
                  <c:v>289930.61000000022</c:v>
                </c:pt>
                <c:pt idx="10">
                  <c:v>290501.16999999987</c:v>
                </c:pt>
                <c:pt idx="11">
                  <c:v>258998.28000000026</c:v>
                </c:pt>
                <c:pt idx="12">
                  <c:v>288767.45000000048</c:v>
                </c:pt>
                <c:pt idx="13">
                  <c:v>285785.63000000006</c:v>
                </c:pt>
                <c:pt idx="14">
                  <c:v>258229.66000000012</c:v>
                </c:pt>
                <c:pt idx="15">
                  <c:v>287593.33999999985</c:v>
                </c:pt>
                <c:pt idx="16">
                  <c:v>232173.64000000013</c:v>
                </c:pt>
                <c:pt idx="17">
                  <c:v>230538.93999999992</c:v>
                </c:pt>
                <c:pt idx="18">
                  <c:v>255933.5800000001</c:v>
                </c:pt>
                <c:pt idx="19">
                  <c:v>236965.58999999997</c:v>
                </c:pt>
                <c:pt idx="20">
                  <c:v>259026.60000000036</c:v>
                </c:pt>
                <c:pt idx="21">
                  <c:v>270382.93000000046</c:v>
                </c:pt>
                <c:pt idx="22">
                  <c:v>236000.59999999992</c:v>
                </c:pt>
                <c:pt idx="23">
                  <c:v>251410.37000000046</c:v>
                </c:pt>
                <c:pt idx="24">
                  <c:v>263987.33000000054</c:v>
                </c:pt>
                <c:pt idx="25">
                  <c:v>247730.7300000003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32A-496E-B76A-5086A2BBCD5A}"/>
            </c:ext>
          </c:extLst>
        </c:ser>
        <c:ser>
          <c:idx val="5"/>
          <c:order val="5"/>
          <c:tx>
            <c:strRef>
              <c:f>'DP, SEP, CI, TRANS'!$A$7</c:f>
              <c:strCache>
                <c:ptCount val="1"/>
                <c:pt idx="0">
                  <c:v>510;ADULT DEVELOPMENT CT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'DP, SEP, CI, TRANS'!$B$1:$AA$1</c:f>
              <c:strCache>
                <c:ptCount val="26"/>
                <c:pt idx="0">
                  <c:v>Jul-18</c:v>
                </c:pt>
                <c:pt idx="1">
                  <c:v>Aug-18</c:v>
                </c:pt>
                <c:pt idx="2">
                  <c:v>Sep-18</c:v>
                </c:pt>
                <c:pt idx="3">
                  <c:v>Oct-18</c:v>
                </c:pt>
                <c:pt idx="4">
                  <c:v>Nov-18</c:v>
                </c:pt>
                <c:pt idx="5">
                  <c:v>Dec-18</c:v>
                </c:pt>
                <c:pt idx="6">
                  <c:v>Jan-19</c:v>
                </c:pt>
                <c:pt idx="7">
                  <c:v>Feb-19</c:v>
                </c:pt>
                <c:pt idx="8">
                  <c:v>Mar-19</c:v>
                </c:pt>
                <c:pt idx="9">
                  <c:v>Apr-19</c:v>
                </c:pt>
                <c:pt idx="10">
                  <c:v>May-19</c:v>
                </c:pt>
                <c:pt idx="11">
                  <c:v>Jun-19</c:v>
                </c:pt>
                <c:pt idx="12">
                  <c:v>Jul-19</c:v>
                </c:pt>
                <c:pt idx="13">
                  <c:v>Aug-19</c:v>
                </c:pt>
                <c:pt idx="14">
                  <c:v>Sep-19</c:v>
                </c:pt>
                <c:pt idx="15">
                  <c:v>Oct-19</c:v>
                </c:pt>
                <c:pt idx="16">
                  <c:v>Nov-19</c:v>
                </c:pt>
                <c:pt idx="17">
                  <c:v>Dec-19</c:v>
                </c:pt>
                <c:pt idx="18">
                  <c:v>Jan-20</c:v>
                </c:pt>
                <c:pt idx="19">
                  <c:v>Feb-20</c:v>
                </c:pt>
                <c:pt idx="20">
                  <c:v>Mar-20</c:v>
                </c:pt>
                <c:pt idx="21">
                  <c:v>Apr-20</c:v>
                </c:pt>
                <c:pt idx="22">
                  <c:v>May-20</c:v>
                </c:pt>
                <c:pt idx="23">
                  <c:v>Jun-20</c:v>
                </c:pt>
                <c:pt idx="24">
                  <c:v>Jul-20</c:v>
                </c:pt>
                <c:pt idx="25">
                  <c:v>Aug-20</c:v>
                </c:pt>
              </c:strCache>
            </c:strRef>
          </c:cat>
          <c:val>
            <c:numRef>
              <c:f>'DP, SEP, CI, TRANS'!$B$7:$AA$7</c:f>
              <c:numCache>
                <c:formatCode>_(* #,##0_);_(* \(#,##0\);_(* "-"??_);_(@_)</c:formatCode>
                <c:ptCount val="26"/>
                <c:pt idx="0">
                  <c:v>685827.29000000097</c:v>
                </c:pt>
                <c:pt idx="1">
                  <c:v>778831.59999999672</c:v>
                </c:pt>
                <c:pt idx="2">
                  <c:v>650018.33999999915</c:v>
                </c:pt>
                <c:pt idx="3">
                  <c:v>801521.85999999649</c:v>
                </c:pt>
                <c:pt idx="4">
                  <c:v>666002.04999999923</c:v>
                </c:pt>
                <c:pt idx="5">
                  <c:v>622382.55000000005</c:v>
                </c:pt>
                <c:pt idx="6">
                  <c:v>724155.30999999796</c:v>
                </c:pt>
                <c:pt idx="7">
                  <c:v>632106.60999999952</c:v>
                </c:pt>
                <c:pt idx="8">
                  <c:v>727816.22999999893</c:v>
                </c:pt>
                <c:pt idx="9">
                  <c:v>762131.16000000038</c:v>
                </c:pt>
                <c:pt idx="10">
                  <c:v>785305.38999999699</c:v>
                </c:pt>
                <c:pt idx="11">
                  <c:v>696931.71999999904</c:v>
                </c:pt>
                <c:pt idx="12">
                  <c:v>749701.40999999782</c:v>
                </c:pt>
                <c:pt idx="13">
                  <c:v>781553.61999999732</c:v>
                </c:pt>
                <c:pt idx="14">
                  <c:v>714577.03999999899</c:v>
                </c:pt>
                <c:pt idx="15">
                  <c:v>820633.29999999714</c:v>
                </c:pt>
                <c:pt idx="16">
                  <c:v>655063.63000000105</c:v>
                </c:pt>
                <c:pt idx="17">
                  <c:v>675199.84999999928</c:v>
                </c:pt>
                <c:pt idx="18">
                  <c:v>800458.36000000138</c:v>
                </c:pt>
                <c:pt idx="19">
                  <c:v>730491.15999999992</c:v>
                </c:pt>
                <c:pt idx="20">
                  <c:v>813711.59000000078</c:v>
                </c:pt>
                <c:pt idx="21">
                  <c:v>753980.81000000052</c:v>
                </c:pt>
                <c:pt idx="22">
                  <c:v>744885.59999999811</c:v>
                </c:pt>
                <c:pt idx="23">
                  <c:v>722257.7100000002</c:v>
                </c:pt>
                <c:pt idx="24">
                  <c:v>815776.64999999979</c:v>
                </c:pt>
                <c:pt idx="25">
                  <c:v>774995.53000000108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32A-496E-B76A-5086A2BBCD5A}"/>
            </c:ext>
          </c:extLst>
        </c:ser>
        <c:ser>
          <c:idx val="6"/>
          <c:order val="6"/>
          <c:tx>
            <c:strRef>
              <c:f>'DP, SEP, CI, TRANS'!$A$8</c:f>
              <c:strCache>
                <c:ptCount val="1"/>
                <c:pt idx="0">
                  <c:v>515;BEHAVIOR MGMT PROGRM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'DP, SEP, CI, TRANS'!$B$1:$AA$1</c:f>
              <c:strCache>
                <c:ptCount val="26"/>
                <c:pt idx="0">
                  <c:v>Jul-18</c:v>
                </c:pt>
                <c:pt idx="1">
                  <c:v>Aug-18</c:v>
                </c:pt>
                <c:pt idx="2">
                  <c:v>Sep-18</c:v>
                </c:pt>
                <c:pt idx="3">
                  <c:v>Oct-18</c:v>
                </c:pt>
                <c:pt idx="4">
                  <c:v>Nov-18</c:v>
                </c:pt>
                <c:pt idx="5">
                  <c:v>Dec-18</c:v>
                </c:pt>
                <c:pt idx="6">
                  <c:v>Jan-19</c:v>
                </c:pt>
                <c:pt idx="7">
                  <c:v>Feb-19</c:v>
                </c:pt>
                <c:pt idx="8">
                  <c:v>Mar-19</c:v>
                </c:pt>
                <c:pt idx="9">
                  <c:v>Apr-19</c:v>
                </c:pt>
                <c:pt idx="10">
                  <c:v>May-19</c:v>
                </c:pt>
                <c:pt idx="11">
                  <c:v>Jun-19</c:v>
                </c:pt>
                <c:pt idx="12">
                  <c:v>Jul-19</c:v>
                </c:pt>
                <c:pt idx="13">
                  <c:v>Aug-19</c:v>
                </c:pt>
                <c:pt idx="14">
                  <c:v>Sep-19</c:v>
                </c:pt>
                <c:pt idx="15">
                  <c:v>Oct-19</c:v>
                </c:pt>
                <c:pt idx="16">
                  <c:v>Nov-19</c:v>
                </c:pt>
                <c:pt idx="17">
                  <c:v>Dec-19</c:v>
                </c:pt>
                <c:pt idx="18">
                  <c:v>Jan-20</c:v>
                </c:pt>
                <c:pt idx="19">
                  <c:v>Feb-20</c:v>
                </c:pt>
                <c:pt idx="20">
                  <c:v>Mar-20</c:v>
                </c:pt>
                <c:pt idx="21">
                  <c:v>Apr-20</c:v>
                </c:pt>
                <c:pt idx="22">
                  <c:v>May-20</c:v>
                </c:pt>
                <c:pt idx="23">
                  <c:v>Jun-20</c:v>
                </c:pt>
                <c:pt idx="24">
                  <c:v>Jul-20</c:v>
                </c:pt>
                <c:pt idx="25">
                  <c:v>Aug-20</c:v>
                </c:pt>
              </c:strCache>
            </c:strRef>
          </c:cat>
          <c:val>
            <c:numRef>
              <c:f>'DP, SEP, CI, TRANS'!$B$8:$AA$8</c:f>
              <c:numCache>
                <c:formatCode>_(* #,##0_);_(* \(#,##0\);_(* "-"??_);_(@_)</c:formatCode>
                <c:ptCount val="26"/>
                <c:pt idx="0">
                  <c:v>1840073.2399999928</c:v>
                </c:pt>
                <c:pt idx="1">
                  <c:v>2067681.6299999976</c:v>
                </c:pt>
                <c:pt idx="2">
                  <c:v>1717571.0600000022</c:v>
                </c:pt>
                <c:pt idx="3">
                  <c:v>2095883.0699999982</c:v>
                </c:pt>
                <c:pt idx="4">
                  <c:v>1761828.8000000089</c:v>
                </c:pt>
                <c:pt idx="5">
                  <c:v>1639215.8800000024</c:v>
                </c:pt>
                <c:pt idx="6">
                  <c:v>1906009.9199999997</c:v>
                </c:pt>
                <c:pt idx="7">
                  <c:v>1722281.3300000054</c:v>
                </c:pt>
                <c:pt idx="8">
                  <c:v>1902214.1000000003</c:v>
                </c:pt>
                <c:pt idx="9">
                  <c:v>1983955.6599999899</c:v>
                </c:pt>
                <c:pt idx="10">
                  <c:v>2013674.4200000041</c:v>
                </c:pt>
                <c:pt idx="11">
                  <c:v>1816126.5599999961</c:v>
                </c:pt>
                <c:pt idx="12">
                  <c:v>1976520.9500000032</c:v>
                </c:pt>
                <c:pt idx="13">
                  <c:v>2041311.1700000039</c:v>
                </c:pt>
                <c:pt idx="14">
                  <c:v>1865340.0399999954</c:v>
                </c:pt>
                <c:pt idx="15">
                  <c:v>2162461.559999994</c:v>
                </c:pt>
                <c:pt idx="16">
                  <c:v>1753406.2300000002</c:v>
                </c:pt>
                <c:pt idx="17">
                  <c:v>1781082.5399999975</c:v>
                </c:pt>
                <c:pt idx="18">
                  <c:v>2112269.6600000081</c:v>
                </c:pt>
                <c:pt idx="19">
                  <c:v>1943429.7100000135</c:v>
                </c:pt>
                <c:pt idx="20">
                  <c:v>2244477.4600000014</c:v>
                </c:pt>
                <c:pt idx="21">
                  <c:v>2256642.9299999969</c:v>
                </c:pt>
                <c:pt idx="22">
                  <c:v>2032113.5500000101</c:v>
                </c:pt>
                <c:pt idx="23">
                  <c:v>2226710.1099999961</c:v>
                </c:pt>
                <c:pt idx="24">
                  <c:v>2217084.3399999957</c:v>
                </c:pt>
                <c:pt idx="25">
                  <c:v>2108399.150000005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32A-496E-B76A-5086A2BBCD5A}"/>
            </c:ext>
          </c:extLst>
        </c:ser>
        <c:ser>
          <c:idx val="7"/>
          <c:order val="7"/>
          <c:tx>
            <c:strRef>
              <c:f>'DP, SEP, CI, TRANS'!$A$9</c:f>
              <c:strCache>
                <c:ptCount val="1"/>
                <c:pt idx="0">
                  <c:v>525;SOCIAL REC PROGRAM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'DP, SEP, CI, TRANS'!$B$1:$AA$1</c:f>
              <c:strCache>
                <c:ptCount val="26"/>
                <c:pt idx="0">
                  <c:v>Jul-18</c:v>
                </c:pt>
                <c:pt idx="1">
                  <c:v>Aug-18</c:v>
                </c:pt>
                <c:pt idx="2">
                  <c:v>Sep-18</c:v>
                </c:pt>
                <c:pt idx="3">
                  <c:v>Oct-18</c:v>
                </c:pt>
                <c:pt idx="4">
                  <c:v>Nov-18</c:v>
                </c:pt>
                <c:pt idx="5">
                  <c:v>Dec-18</c:v>
                </c:pt>
                <c:pt idx="6">
                  <c:v>Jan-19</c:v>
                </c:pt>
                <c:pt idx="7">
                  <c:v>Feb-19</c:v>
                </c:pt>
                <c:pt idx="8">
                  <c:v>Mar-19</c:v>
                </c:pt>
                <c:pt idx="9">
                  <c:v>Apr-19</c:v>
                </c:pt>
                <c:pt idx="10">
                  <c:v>May-19</c:v>
                </c:pt>
                <c:pt idx="11">
                  <c:v>Jun-19</c:v>
                </c:pt>
                <c:pt idx="12">
                  <c:v>Jul-19</c:v>
                </c:pt>
                <c:pt idx="13">
                  <c:v>Aug-19</c:v>
                </c:pt>
                <c:pt idx="14">
                  <c:v>Sep-19</c:v>
                </c:pt>
                <c:pt idx="15">
                  <c:v>Oct-19</c:v>
                </c:pt>
                <c:pt idx="16">
                  <c:v>Nov-19</c:v>
                </c:pt>
                <c:pt idx="17">
                  <c:v>Dec-19</c:v>
                </c:pt>
                <c:pt idx="18">
                  <c:v>Jan-20</c:v>
                </c:pt>
                <c:pt idx="19">
                  <c:v>Feb-20</c:v>
                </c:pt>
                <c:pt idx="20">
                  <c:v>Mar-20</c:v>
                </c:pt>
                <c:pt idx="21">
                  <c:v>Apr-20</c:v>
                </c:pt>
                <c:pt idx="22">
                  <c:v>May-20</c:v>
                </c:pt>
                <c:pt idx="23">
                  <c:v>Jun-20</c:v>
                </c:pt>
                <c:pt idx="24">
                  <c:v>Jul-20</c:v>
                </c:pt>
                <c:pt idx="25">
                  <c:v>Aug-20</c:v>
                </c:pt>
              </c:strCache>
            </c:strRef>
          </c:cat>
          <c:val>
            <c:numRef>
              <c:f>'DP, SEP, CI, TRANS'!$B$9:$AA$9</c:f>
              <c:numCache>
                <c:formatCode>_(* #,##0_);_(* \(#,##0\);_(* "-"??_);_(@_)</c:formatCode>
                <c:ptCount val="26"/>
                <c:pt idx="0">
                  <c:v>12560.589999999997</c:v>
                </c:pt>
                <c:pt idx="1">
                  <c:v>13232.479999999998</c:v>
                </c:pt>
                <c:pt idx="2">
                  <c:v>12342.269999999997</c:v>
                </c:pt>
                <c:pt idx="3">
                  <c:v>15755.959999999995</c:v>
                </c:pt>
                <c:pt idx="4">
                  <c:v>12951.5</c:v>
                </c:pt>
                <c:pt idx="5">
                  <c:v>12743.229999999998</c:v>
                </c:pt>
                <c:pt idx="6">
                  <c:v>12634.159999999996</c:v>
                </c:pt>
                <c:pt idx="7">
                  <c:v>11454.999999999993</c:v>
                </c:pt>
                <c:pt idx="8">
                  <c:v>14349.609999999999</c:v>
                </c:pt>
                <c:pt idx="9">
                  <c:v>17610.949999999997</c:v>
                </c:pt>
                <c:pt idx="10">
                  <c:v>15492.519999999991</c:v>
                </c:pt>
                <c:pt idx="11">
                  <c:v>15338.069999999996</c:v>
                </c:pt>
                <c:pt idx="12">
                  <c:v>15961.63999999999</c:v>
                </c:pt>
                <c:pt idx="13">
                  <c:v>15682.369999999999</c:v>
                </c:pt>
                <c:pt idx="14">
                  <c:v>15007.970000000001</c:v>
                </c:pt>
                <c:pt idx="15">
                  <c:v>10477.649999999996</c:v>
                </c:pt>
                <c:pt idx="16">
                  <c:v>12815.799999999996</c:v>
                </c:pt>
                <c:pt idx="17">
                  <c:v>12491.939999999995</c:v>
                </c:pt>
                <c:pt idx="18">
                  <c:v>13047.480000000001</c:v>
                </c:pt>
                <c:pt idx="19">
                  <c:v>15461.729999999989</c:v>
                </c:pt>
                <c:pt idx="20">
                  <c:v>10547.520000000002</c:v>
                </c:pt>
                <c:pt idx="21">
                  <c:v>7673.6000000000013</c:v>
                </c:pt>
                <c:pt idx="22">
                  <c:v>7307.3600000000024</c:v>
                </c:pt>
                <c:pt idx="23">
                  <c:v>6627.2000000000016</c:v>
                </c:pt>
                <c:pt idx="24">
                  <c:v>6958.5599999999995</c:v>
                </c:pt>
                <c:pt idx="25">
                  <c:v>6993.4399999999987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32A-496E-B76A-5086A2BBCD5A}"/>
            </c:ext>
          </c:extLst>
        </c:ser>
        <c:ser>
          <c:idx val="8"/>
          <c:order val="8"/>
          <c:tx>
            <c:strRef>
              <c:f>'DP, SEP, CI, TRANS'!$A$10</c:f>
              <c:strCache>
                <c:ptCount val="1"/>
                <c:pt idx="0">
                  <c:v>851;CHILD DAY CARE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'DP, SEP, CI, TRANS'!$B$1:$AA$1</c:f>
              <c:strCache>
                <c:ptCount val="26"/>
                <c:pt idx="0">
                  <c:v>Jul-18</c:v>
                </c:pt>
                <c:pt idx="1">
                  <c:v>Aug-18</c:v>
                </c:pt>
                <c:pt idx="2">
                  <c:v>Sep-18</c:v>
                </c:pt>
                <c:pt idx="3">
                  <c:v>Oct-18</c:v>
                </c:pt>
                <c:pt idx="4">
                  <c:v>Nov-18</c:v>
                </c:pt>
                <c:pt idx="5">
                  <c:v>Dec-18</c:v>
                </c:pt>
                <c:pt idx="6">
                  <c:v>Jan-19</c:v>
                </c:pt>
                <c:pt idx="7">
                  <c:v>Feb-19</c:v>
                </c:pt>
                <c:pt idx="8">
                  <c:v>Mar-19</c:v>
                </c:pt>
                <c:pt idx="9">
                  <c:v>Apr-19</c:v>
                </c:pt>
                <c:pt idx="10">
                  <c:v>May-19</c:v>
                </c:pt>
                <c:pt idx="11">
                  <c:v>Jun-19</c:v>
                </c:pt>
                <c:pt idx="12">
                  <c:v>Jul-19</c:v>
                </c:pt>
                <c:pt idx="13">
                  <c:v>Aug-19</c:v>
                </c:pt>
                <c:pt idx="14">
                  <c:v>Sep-19</c:v>
                </c:pt>
                <c:pt idx="15">
                  <c:v>Oct-19</c:v>
                </c:pt>
                <c:pt idx="16">
                  <c:v>Nov-19</c:v>
                </c:pt>
                <c:pt idx="17">
                  <c:v>Dec-19</c:v>
                </c:pt>
                <c:pt idx="18">
                  <c:v>Jan-20</c:v>
                </c:pt>
                <c:pt idx="19">
                  <c:v>Feb-20</c:v>
                </c:pt>
                <c:pt idx="20">
                  <c:v>Mar-20</c:v>
                </c:pt>
                <c:pt idx="21">
                  <c:v>Apr-20</c:v>
                </c:pt>
                <c:pt idx="22">
                  <c:v>May-20</c:v>
                </c:pt>
                <c:pt idx="23">
                  <c:v>Jun-20</c:v>
                </c:pt>
                <c:pt idx="24">
                  <c:v>Jul-20</c:v>
                </c:pt>
                <c:pt idx="25">
                  <c:v>Aug-20</c:v>
                </c:pt>
              </c:strCache>
            </c:strRef>
          </c:cat>
          <c:val>
            <c:numRef>
              <c:f>'DP, SEP, CI, TRANS'!$B$10:$AA$10</c:f>
              <c:numCache>
                <c:formatCode>_(* #,##0_);_(* \(#,##0\);_(* "-"??_);_(@_)</c:formatCode>
                <c:ptCount val="26"/>
                <c:pt idx="0">
                  <c:v>6532.28</c:v>
                </c:pt>
                <c:pt idx="1">
                  <c:v>5415.1200000000008</c:v>
                </c:pt>
                <c:pt idx="2">
                  <c:v>4886.04</c:v>
                </c:pt>
                <c:pt idx="3">
                  <c:v>2069.23</c:v>
                </c:pt>
                <c:pt idx="4">
                  <c:v>2625.04</c:v>
                </c:pt>
                <c:pt idx="5">
                  <c:v>2602.34</c:v>
                </c:pt>
                <c:pt idx="6">
                  <c:v>3013.44</c:v>
                </c:pt>
                <c:pt idx="7">
                  <c:v>2436.9700000000003</c:v>
                </c:pt>
                <c:pt idx="8">
                  <c:v>2723.4500000000003</c:v>
                </c:pt>
                <c:pt idx="9">
                  <c:v>2868.27</c:v>
                </c:pt>
                <c:pt idx="10">
                  <c:v>2844.8900000000003</c:v>
                </c:pt>
                <c:pt idx="11">
                  <c:v>3325.91</c:v>
                </c:pt>
                <c:pt idx="12">
                  <c:v>4178.18</c:v>
                </c:pt>
                <c:pt idx="13">
                  <c:v>2766.46</c:v>
                </c:pt>
                <c:pt idx="14">
                  <c:v>2575.1000000000004</c:v>
                </c:pt>
                <c:pt idx="15">
                  <c:v>3255.99</c:v>
                </c:pt>
                <c:pt idx="16">
                  <c:v>2504.96</c:v>
                </c:pt>
                <c:pt idx="17">
                  <c:v>3067.92</c:v>
                </c:pt>
                <c:pt idx="18">
                  <c:v>2778.7200000000003</c:v>
                </c:pt>
                <c:pt idx="19">
                  <c:v>3785.3500000000004</c:v>
                </c:pt>
                <c:pt idx="20">
                  <c:v>4328</c:v>
                </c:pt>
                <c:pt idx="21">
                  <c:v>4383.6200000000008</c:v>
                </c:pt>
                <c:pt idx="22">
                  <c:v>4098.2800000000007</c:v>
                </c:pt>
                <c:pt idx="23">
                  <c:v>4200.2000000000007</c:v>
                </c:pt>
                <c:pt idx="24">
                  <c:v>4102.1400000000003</c:v>
                </c:pt>
                <c:pt idx="25">
                  <c:v>4240.9500000000007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32A-496E-B76A-5086A2BBCD5A}"/>
            </c:ext>
          </c:extLst>
        </c:ser>
        <c:ser>
          <c:idx val="9"/>
          <c:order val="9"/>
          <c:tx>
            <c:strRef>
              <c:f>'DP, SEP, CI, TRANS'!$A$11</c:f>
              <c:strCache>
                <c:ptCount val="1"/>
                <c:pt idx="0">
                  <c:v>855;ADULT DAY CARE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'DP, SEP, CI, TRANS'!$B$1:$AA$1</c:f>
              <c:strCache>
                <c:ptCount val="26"/>
                <c:pt idx="0">
                  <c:v>Jul-18</c:v>
                </c:pt>
                <c:pt idx="1">
                  <c:v>Aug-18</c:v>
                </c:pt>
                <c:pt idx="2">
                  <c:v>Sep-18</c:v>
                </c:pt>
                <c:pt idx="3">
                  <c:v>Oct-18</c:v>
                </c:pt>
                <c:pt idx="4">
                  <c:v>Nov-18</c:v>
                </c:pt>
                <c:pt idx="5">
                  <c:v>Dec-18</c:v>
                </c:pt>
                <c:pt idx="6">
                  <c:v>Jan-19</c:v>
                </c:pt>
                <c:pt idx="7">
                  <c:v>Feb-19</c:v>
                </c:pt>
                <c:pt idx="8">
                  <c:v>Mar-19</c:v>
                </c:pt>
                <c:pt idx="9">
                  <c:v>Apr-19</c:v>
                </c:pt>
                <c:pt idx="10">
                  <c:v>May-19</c:v>
                </c:pt>
                <c:pt idx="11">
                  <c:v>Jun-19</c:v>
                </c:pt>
                <c:pt idx="12">
                  <c:v>Jul-19</c:v>
                </c:pt>
                <c:pt idx="13">
                  <c:v>Aug-19</c:v>
                </c:pt>
                <c:pt idx="14">
                  <c:v>Sep-19</c:v>
                </c:pt>
                <c:pt idx="15">
                  <c:v>Oct-19</c:v>
                </c:pt>
                <c:pt idx="16">
                  <c:v>Nov-19</c:v>
                </c:pt>
                <c:pt idx="17">
                  <c:v>Dec-19</c:v>
                </c:pt>
                <c:pt idx="18">
                  <c:v>Jan-20</c:v>
                </c:pt>
                <c:pt idx="19">
                  <c:v>Feb-20</c:v>
                </c:pt>
                <c:pt idx="20">
                  <c:v>Mar-20</c:v>
                </c:pt>
                <c:pt idx="21">
                  <c:v>Apr-20</c:v>
                </c:pt>
                <c:pt idx="22">
                  <c:v>May-20</c:v>
                </c:pt>
                <c:pt idx="23">
                  <c:v>Jun-20</c:v>
                </c:pt>
                <c:pt idx="24">
                  <c:v>Jul-20</c:v>
                </c:pt>
                <c:pt idx="25">
                  <c:v>Aug-20</c:v>
                </c:pt>
              </c:strCache>
            </c:strRef>
          </c:cat>
          <c:val>
            <c:numRef>
              <c:f>'DP, SEP, CI, TRANS'!$B$11:$AA$11</c:f>
              <c:numCache>
                <c:formatCode>_(* #,##0_);_(* \(#,##0\);_(* "-"??_);_(@_)</c:formatCode>
                <c:ptCount val="26"/>
                <c:pt idx="0">
                  <c:v>82213.149999999965</c:v>
                </c:pt>
                <c:pt idx="1">
                  <c:v>93349.490000000049</c:v>
                </c:pt>
                <c:pt idx="2">
                  <c:v>72670.65999999996</c:v>
                </c:pt>
                <c:pt idx="3">
                  <c:v>83686.810000000012</c:v>
                </c:pt>
                <c:pt idx="4">
                  <c:v>64629.529999999977</c:v>
                </c:pt>
                <c:pt idx="5">
                  <c:v>63839.90999999996</c:v>
                </c:pt>
                <c:pt idx="6">
                  <c:v>72410.029999999955</c:v>
                </c:pt>
                <c:pt idx="7">
                  <c:v>67725.439999999973</c:v>
                </c:pt>
                <c:pt idx="8">
                  <c:v>76043.92</c:v>
                </c:pt>
                <c:pt idx="9">
                  <c:v>75935.469999999987</c:v>
                </c:pt>
                <c:pt idx="10">
                  <c:v>77556.73</c:v>
                </c:pt>
                <c:pt idx="11">
                  <c:v>70388.390000000029</c:v>
                </c:pt>
                <c:pt idx="12">
                  <c:v>76779.109999999971</c:v>
                </c:pt>
                <c:pt idx="13">
                  <c:v>77770.640000000014</c:v>
                </c:pt>
                <c:pt idx="14">
                  <c:v>72977.160000000047</c:v>
                </c:pt>
                <c:pt idx="15">
                  <c:v>81173.040000000008</c:v>
                </c:pt>
                <c:pt idx="16">
                  <c:v>66089.169999999969</c:v>
                </c:pt>
                <c:pt idx="17">
                  <c:v>69587.61000000003</c:v>
                </c:pt>
                <c:pt idx="18">
                  <c:v>67951.76999999996</c:v>
                </c:pt>
                <c:pt idx="19">
                  <c:v>58446.279999999962</c:v>
                </c:pt>
                <c:pt idx="20">
                  <c:v>74673</c:v>
                </c:pt>
                <c:pt idx="21">
                  <c:v>76856.259999999995</c:v>
                </c:pt>
                <c:pt idx="22">
                  <c:v>68728.540000000023</c:v>
                </c:pt>
                <c:pt idx="23">
                  <c:v>76237.249999999971</c:v>
                </c:pt>
                <c:pt idx="24">
                  <c:v>75051.099999999962</c:v>
                </c:pt>
                <c:pt idx="25">
                  <c:v>70614.719999999972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32A-496E-B76A-5086A2BBCD5A}"/>
            </c:ext>
          </c:extLst>
        </c:ser>
        <c:ser>
          <c:idx val="10"/>
          <c:order val="10"/>
          <c:tx>
            <c:strRef>
              <c:f>'DP, SEP, CI, TRANS'!$A$12</c:f>
              <c:strCache>
                <c:ptCount val="1"/>
                <c:pt idx="0">
                  <c:v>875;TRANS COMPANIES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'DP, SEP, CI, TRANS'!$B$1:$AA$1</c:f>
              <c:strCache>
                <c:ptCount val="26"/>
                <c:pt idx="0">
                  <c:v>Jul-18</c:v>
                </c:pt>
                <c:pt idx="1">
                  <c:v>Aug-18</c:v>
                </c:pt>
                <c:pt idx="2">
                  <c:v>Sep-18</c:v>
                </c:pt>
                <c:pt idx="3">
                  <c:v>Oct-18</c:v>
                </c:pt>
                <c:pt idx="4">
                  <c:v>Nov-18</c:v>
                </c:pt>
                <c:pt idx="5">
                  <c:v>Dec-18</c:v>
                </c:pt>
                <c:pt idx="6">
                  <c:v>Jan-19</c:v>
                </c:pt>
                <c:pt idx="7">
                  <c:v>Feb-19</c:v>
                </c:pt>
                <c:pt idx="8">
                  <c:v>Mar-19</c:v>
                </c:pt>
                <c:pt idx="9">
                  <c:v>Apr-19</c:v>
                </c:pt>
                <c:pt idx="10">
                  <c:v>May-19</c:v>
                </c:pt>
                <c:pt idx="11">
                  <c:v>Jun-19</c:v>
                </c:pt>
                <c:pt idx="12">
                  <c:v>Jul-19</c:v>
                </c:pt>
                <c:pt idx="13">
                  <c:v>Aug-19</c:v>
                </c:pt>
                <c:pt idx="14">
                  <c:v>Sep-19</c:v>
                </c:pt>
                <c:pt idx="15">
                  <c:v>Oct-19</c:v>
                </c:pt>
                <c:pt idx="16">
                  <c:v>Nov-19</c:v>
                </c:pt>
                <c:pt idx="17">
                  <c:v>Dec-19</c:v>
                </c:pt>
                <c:pt idx="18">
                  <c:v>Jan-20</c:v>
                </c:pt>
                <c:pt idx="19">
                  <c:v>Feb-20</c:v>
                </c:pt>
                <c:pt idx="20">
                  <c:v>Mar-20</c:v>
                </c:pt>
                <c:pt idx="21">
                  <c:v>Apr-20</c:v>
                </c:pt>
                <c:pt idx="22">
                  <c:v>May-20</c:v>
                </c:pt>
                <c:pt idx="23">
                  <c:v>Jun-20</c:v>
                </c:pt>
                <c:pt idx="24">
                  <c:v>Jul-20</c:v>
                </c:pt>
                <c:pt idx="25">
                  <c:v>Aug-20</c:v>
                </c:pt>
              </c:strCache>
            </c:strRef>
          </c:cat>
          <c:val>
            <c:numRef>
              <c:f>'DP, SEP, CI, TRANS'!$B$12:$AA$12</c:f>
              <c:numCache>
                <c:formatCode>_(* #,##0_);_(* \(#,##0\);_(* "-"??_);_(@_)</c:formatCode>
                <c:ptCount val="26"/>
                <c:pt idx="0">
                  <c:v>1245514.6600000011</c:v>
                </c:pt>
                <c:pt idx="1">
                  <c:v>1378995.9800000007</c:v>
                </c:pt>
                <c:pt idx="2">
                  <c:v>1151749.7700000005</c:v>
                </c:pt>
                <c:pt idx="3">
                  <c:v>1403507.0300000003</c:v>
                </c:pt>
                <c:pt idx="4">
                  <c:v>1183783.2300000007</c:v>
                </c:pt>
                <c:pt idx="5">
                  <c:v>1114076.5200000012</c:v>
                </c:pt>
                <c:pt idx="6">
                  <c:v>1267544.0899999996</c:v>
                </c:pt>
                <c:pt idx="7">
                  <c:v>1145193.3899999999</c:v>
                </c:pt>
                <c:pt idx="8">
                  <c:v>1278805.2899999982</c:v>
                </c:pt>
                <c:pt idx="9">
                  <c:v>1352208.7499999993</c:v>
                </c:pt>
                <c:pt idx="10">
                  <c:v>1365501.9799999979</c:v>
                </c:pt>
                <c:pt idx="11">
                  <c:v>1226691.4499999981</c:v>
                </c:pt>
                <c:pt idx="12">
                  <c:v>1389986.6400000015</c:v>
                </c:pt>
                <c:pt idx="13">
                  <c:v>1384627.4799999981</c:v>
                </c:pt>
                <c:pt idx="14">
                  <c:v>1249304.5299999993</c:v>
                </c:pt>
                <c:pt idx="15">
                  <c:v>1429836.8199999987</c:v>
                </c:pt>
                <c:pt idx="16">
                  <c:v>1197172.6500000013</c:v>
                </c:pt>
                <c:pt idx="17">
                  <c:v>1194723.4499999981</c:v>
                </c:pt>
                <c:pt idx="18">
                  <c:v>1397146.2400000023</c:v>
                </c:pt>
                <c:pt idx="19">
                  <c:v>1267943.3699999964</c:v>
                </c:pt>
                <c:pt idx="20">
                  <c:v>1492392.42</c:v>
                </c:pt>
                <c:pt idx="21">
                  <c:v>1466461.7099999981</c:v>
                </c:pt>
                <c:pt idx="22">
                  <c:v>1318527.8099999975</c:v>
                </c:pt>
                <c:pt idx="23">
                  <c:v>1478517.9100000006</c:v>
                </c:pt>
                <c:pt idx="24">
                  <c:v>1481113.4600000028</c:v>
                </c:pt>
                <c:pt idx="25">
                  <c:v>1411548.010000004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32A-496E-B76A-5086A2BBCD5A}"/>
            </c:ext>
          </c:extLst>
        </c:ser>
        <c:ser>
          <c:idx val="11"/>
          <c:order val="11"/>
          <c:tx>
            <c:strRef>
              <c:f>'DP, SEP, CI, TRANS'!$A$13</c:f>
              <c:strCache>
                <c:ptCount val="1"/>
                <c:pt idx="0">
                  <c:v>880;TRANS ADDITIONAL COM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'DP, SEP, CI, TRANS'!$B$1:$AA$1</c:f>
              <c:strCache>
                <c:ptCount val="26"/>
                <c:pt idx="0">
                  <c:v>Jul-18</c:v>
                </c:pt>
                <c:pt idx="1">
                  <c:v>Aug-18</c:v>
                </c:pt>
                <c:pt idx="2">
                  <c:v>Sep-18</c:v>
                </c:pt>
                <c:pt idx="3">
                  <c:v>Oct-18</c:v>
                </c:pt>
                <c:pt idx="4">
                  <c:v>Nov-18</c:v>
                </c:pt>
                <c:pt idx="5">
                  <c:v>Dec-18</c:v>
                </c:pt>
                <c:pt idx="6">
                  <c:v>Jan-19</c:v>
                </c:pt>
                <c:pt idx="7">
                  <c:v>Feb-19</c:v>
                </c:pt>
                <c:pt idx="8">
                  <c:v>Mar-19</c:v>
                </c:pt>
                <c:pt idx="9">
                  <c:v>Apr-19</c:v>
                </c:pt>
                <c:pt idx="10">
                  <c:v>May-19</c:v>
                </c:pt>
                <c:pt idx="11">
                  <c:v>Jun-19</c:v>
                </c:pt>
                <c:pt idx="12">
                  <c:v>Jul-19</c:v>
                </c:pt>
                <c:pt idx="13">
                  <c:v>Aug-19</c:v>
                </c:pt>
                <c:pt idx="14">
                  <c:v>Sep-19</c:v>
                </c:pt>
                <c:pt idx="15">
                  <c:v>Oct-19</c:v>
                </c:pt>
                <c:pt idx="16">
                  <c:v>Nov-19</c:v>
                </c:pt>
                <c:pt idx="17">
                  <c:v>Dec-19</c:v>
                </c:pt>
                <c:pt idx="18">
                  <c:v>Jan-20</c:v>
                </c:pt>
                <c:pt idx="19">
                  <c:v>Feb-20</c:v>
                </c:pt>
                <c:pt idx="20">
                  <c:v>Mar-20</c:v>
                </c:pt>
                <c:pt idx="21">
                  <c:v>Apr-20</c:v>
                </c:pt>
                <c:pt idx="22">
                  <c:v>May-20</c:v>
                </c:pt>
                <c:pt idx="23">
                  <c:v>Jun-20</c:v>
                </c:pt>
                <c:pt idx="24">
                  <c:v>Jul-20</c:v>
                </c:pt>
                <c:pt idx="25">
                  <c:v>Aug-20</c:v>
                </c:pt>
              </c:strCache>
            </c:strRef>
          </c:cat>
          <c:val>
            <c:numRef>
              <c:f>'DP, SEP, CI, TRANS'!$B$13:$AA$13</c:f>
              <c:numCache>
                <c:formatCode>_(* #,##0_);_(* \(#,##0\);_(* "-"??_);_(@_)</c:formatCode>
                <c:ptCount val="26"/>
                <c:pt idx="0">
                  <c:v>264962.35000000003</c:v>
                </c:pt>
                <c:pt idx="1">
                  <c:v>285407.7200000002</c:v>
                </c:pt>
                <c:pt idx="2">
                  <c:v>237236.15999999997</c:v>
                </c:pt>
                <c:pt idx="3">
                  <c:v>282519.05999999971</c:v>
                </c:pt>
                <c:pt idx="4">
                  <c:v>243719.71</c:v>
                </c:pt>
                <c:pt idx="5">
                  <c:v>225313.67000000004</c:v>
                </c:pt>
                <c:pt idx="6">
                  <c:v>250428.82000000009</c:v>
                </c:pt>
                <c:pt idx="7">
                  <c:v>222502.20000000007</c:v>
                </c:pt>
                <c:pt idx="8">
                  <c:v>255719.76000000024</c:v>
                </c:pt>
                <c:pt idx="9">
                  <c:v>268374.58000000013</c:v>
                </c:pt>
                <c:pt idx="10">
                  <c:v>259888.89000000013</c:v>
                </c:pt>
                <c:pt idx="11">
                  <c:v>238162.02999999997</c:v>
                </c:pt>
                <c:pt idx="12">
                  <c:v>233149.55999999994</c:v>
                </c:pt>
                <c:pt idx="13">
                  <c:v>236457.17999999991</c:v>
                </c:pt>
                <c:pt idx="14">
                  <c:v>218103.24000000017</c:v>
                </c:pt>
                <c:pt idx="15">
                  <c:v>238759.93999999965</c:v>
                </c:pt>
                <c:pt idx="16">
                  <c:v>192832.60999999981</c:v>
                </c:pt>
                <c:pt idx="17">
                  <c:v>201818.84999999971</c:v>
                </c:pt>
                <c:pt idx="18">
                  <c:v>233297.82000000012</c:v>
                </c:pt>
                <c:pt idx="19">
                  <c:v>212776.89000000016</c:v>
                </c:pt>
                <c:pt idx="20">
                  <c:v>221011.81000000006</c:v>
                </c:pt>
                <c:pt idx="21">
                  <c:v>205230.37999999995</c:v>
                </c:pt>
                <c:pt idx="22">
                  <c:v>178341.82999999987</c:v>
                </c:pt>
                <c:pt idx="23">
                  <c:v>203709.62999999971</c:v>
                </c:pt>
                <c:pt idx="24">
                  <c:v>187639.50000000012</c:v>
                </c:pt>
                <c:pt idx="25">
                  <c:v>149143.7000000001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32A-496E-B76A-5086A2BBCD5A}"/>
            </c:ext>
          </c:extLst>
        </c:ser>
        <c:ser>
          <c:idx val="12"/>
          <c:order val="12"/>
          <c:tx>
            <c:strRef>
              <c:f>'DP, SEP, CI, TRANS'!$A$14</c:f>
              <c:strCache>
                <c:ptCount val="1"/>
                <c:pt idx="0">
                  <c:v>895;TRANS PUBLIC TRANSIT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'DP, SEP, CI, TRANS'!$B$1:$AA$1</c:f>
              <c:strCache>
                <c:ptCount val="26"/>
                <c:pt idx="0">
                  <c:v>Jul-18</c:v>
                </c:pt>
                <c:pt idx="1">
                  <c:v>Aug-18</c:v>
                </c:pt>
                <c:pt idx="2">
                  <c:v>Sep-18</c:v>
                </c:pt>
                <c:pt idx="3">
                  <c:v>Oct-18</c:v>
                </c:pt>
                <c:pt idx="4">
                  <c:v>Nov-18</c:v>
                </c:pt>
                <c:pt idx="5">
                  <c:v>Dec-18</c:v>
                </c:pt>
                <c:pt idx="6">
                  <c:v>Jan-19</c:v>
                </c:pt>
                <c:pt idx="7">
                  <c:v>Feb-19</c:v>
                </c:pt>
                <c:pt idx="8">
                  <c:v>Mar-19</c:v>
                </c:pt>
                <c:pt idx="9">
                  <c:v>Apr-19</c:v>
                </c:pt>
                <c:pt idx="10">
                  <c:v>May-19</c:v>
                </c:pt>
                <c:pt idx="11">
                  <c:v>Jun-19</c:v>
                </c:pt>
                <c:pt idx="12">
                  <c:v>Jul-19</c:v>
                </c:pt>
                <c:pt idx="13">
                  <c:v>Aug-19</c:v>
                </c:pt>
                <c:pt idx="14">
                  <c:v>Sep-19</c:v>
                </c:pt>
                <c:pt idx="15">
                  <c:v>Oct-19</c:v>
                </c:pt>
                <c:pt idx="16">
                  <c:v>Nov-19</c:v>
                </c:pt>
                <c:pt idx="17">
                  <c:v>Dec-19</c:v>
                </c:pt>
                <c:pt idx="18">
                  <c:v>Jan-20</c:v>
                </c:pt>
                <c:pt idx="19">
                  <c:v>Feb-20</c:v>
                </c:pt>
                <c:pt idx="20">
                  <c:v>Mar-20</c:v>
                </c:pt>
                <c:pt idx="21">
                  <c:v>Apr-20</c:v>
                </c:pt>
                <c:pt idx="22">
                  <c:v>May-20</c:v>
                </c:pt>
                <c:pt idx="23">
                  <c:v>Jun-20</c:v>
                </c:pt>
                <c:pt idx="24">
                  <c:v>Jul-20</c:v>
                </c:pt>
                <c:pt idx="25">
                  <c:v>Aug-20</c:v>
                </c:pt>
              </c:strCache>
            </c:strRef>
          </c:cat>
          <c:val>
            <c:numRef>
              <c:f>'DP, SEP, CI, TRANS'!$B$14:$AA$14</c:f>
              <c:numCache>
                <c:formatCode>_(* #,##0_);_(* \(#,##0\);_(* "-"??_);_(@_)</c:formatCode>
                <c:ptCount val="26"/>
                <c:pt idx="0">
                  <c:v>77206.649999999994</c:v>
                </c:pt>
                <c:pt idx="1">
                  <c:v>79350.929999999993</c:v>
                </c:pt>
                <c:pt idx="2">
                  <c:v>76710.13</c:v>
                </c:pt>
                <c:pt idx="3">
                  <c:v>77503.11</c:v>
                </c:pt>
                <c:pt idx="4">
                  <c:v>78111.91</c:v>
                </c:pt>
                <c:pt idx="5">
                  <c:v>80442.36</c:v>
                </c:pt>
                <c:pt idx="6">
                  <c:v>78751.73</c:v>
                </c:pt>
                <c:pt idx="7">
                  <c:v>79229.239999999991</c:v>
                </c:pt>
                <c:pt idx="8">
                  <c:v>73234.7</c:v>
                </c:pt>
                <c:pt idx="9">
                  <c:v>74898.25</c:v>
                </c:pt>
                <c:pt idx="10">
                  <c:v>77968.02</c:v>
                </c:pt>
                <c:pt idx="11">
                  <c:v>63158.75</c:v>
                </c:pt>
                <c:pt idx="12">
                  <c:v>76388.149999999994</c:v>
                </c:pt>
                <c:pt idx="13">
                  <c:v>78653.149999999994</c:v>
                </c:pt>
                <c:pt idx="14">
                  <c:v>80430.040000000008</c:v>
                </c:pt>
                <c:pt idx="15">
                  <c:v>79387.72</c:v>
                </c:pt>
                <c:pt idx="16">
                  <c:v>81171.75</c:v>
                </c:pt>
                <c:pt idx="17">
                  <c:v>76510.75</c:v>
                </c:pt>
                <c:pt idx="18">
                  <c:v>79726.25</c:v>
                </c:pt>
                <c:pt idx="19">
                  <c:v>76864.75</c:v>
                </c:pt>
                <c:pt idx="20">
                  <c:v>80498.25</c:v>
                </c:pt>
                <c:pt idx="21">
                  <c:v>74170.75</c:v>
                </c:pt>
                <c:pt idx="22">
                  <c:v>55510.25</c:v>
                </c:pt>
                <c:pt idx="23">
                  <c:v>71604.25</c:v>
                </c:pt>
                <c:pt idx="24">
                  <c:v>37667.5</c:v>
                </c:pt>
                <c:pt idx="25">
                  <c:v>21607.75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32A-496E-B76A-5086A2BBCD5A}"/>
            </c:ext>
          </c:extLst>
        </c:ser>
        <c:ser>
          <c:idx val="13"/>
          <c:order val="13"/>
          <c:tx>
            <c:strRef>
              <c:f>'DP, SEP, CI, TRANS'!$A$15</c:f>
              <c:strCache>
                <c:ptCount val="1"/>
                <c:pt idx="0">
                  <c:v>950;SEP-GROUP PLACEMENT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'DP, SEP, CI, TRANS'!$B$1:$AA$1</c:f>
              <c:strCache>
                <c:ptCount val="26"/>
                <c:pt idx="0">
                  <c:v>Jul-18</c:v>
                </c:pt>
                <c:pt idx="1">
                  <c:v>Aug-18</c:v>
                </c:pt>
                <c:pt idx="2">
                  <c:v>Sep-18</c:v>
                </c:pt>
                <c:pt idx="3">
                  <c:v>Oct-18</c:v>
                </c:pt>
                <c:pt idx="4">
                  <c:v>Nov-18</c:v>
                </c:pt>
                <c:pt idx="5">
                  <c:v>Dec-18</c:v>
                </c:pt>
                <c:pt idx="6">
                  <c:v>Jan-19</c:v>
                </c:pt>
                <c:pt idx="7">
                  <c:v>Feb-19</c:v>
                </c:pt>
                <c:pt idx="8">
                  <c:v>Mar-19</c:v>
                </c:pt>
                <c:pt idx="9">
                  <c:v>Apr-19</c:v>
                </c:pt>
                <c:pt idx="10">
                  <c:v>May-19</c:v>
                </c:pt>
                <c:pt idx="11">
                  <c:v>Jun-19</c:v>
                </c:pt>
                <c:pt idx="12">
                  <c:v>Jul-19</c:v>
                </c:pt>
                <c:pt idx="13">
                  <c:v>Aug-19</c:v>
                </c:pt>
                <c:pt idx="14">
                  <c:v>Sep-19</c:v>
                </c:pt>
                <c:pt idx="15">
                  <c:v>Oct-19</c:v>
                </c:pt>
                <c:pt idx="16">
                  <c:v>Nov-19</c:v>
                </c:pt>
                <c:pt idx="17">
                  <c:v>Dec-19</c:v>
                </c:pt>
                <c:pt idx="18">
                  <c:v>Jan-20</c:v>
                </c:pt>
                <c:pt idx="19">
                  <c:v>Feb-20</c:v>
                </c:pt>
                <c:pt idx="20">
                  <c:v>Mar-20</c:v>
                </c:pt>
                <c:pt idx="21">
                  <c:v>Apr-20</c:v>
                </c:pt>
                <c:pt idx="22">
                  <c:v>May-20</c:v>
                </c:pt>
                <c:pt idx="23">
                  <c:v>Jun-20</c:v>
                </c:pt>
                <c:pt idx="24">
                  <c:v>Jul-20</c:v>
                </c:pt>
                <c:pt idx="25">
                  <c:v>Aug-20</c:v>
                </c:pt>
              </c:strCache>
            </c:strRef>
          </c:cat>
          <c:val>
            <c:numRef>
              <c:f>'DP, SEP, CI, TRANS'!$B$15:$AA$15</c:f>
              <c:numCache>
                <c:formatCode>_(* #,##0_);_(* \(#,##0\);_(* "-"??_);_(@_)</c:formatCode>
                <c:ptCount val="26"/>
                <c:pt idx="0">
                  <c:v>104467.70000000003</c:v>
                </c:pt>
                <c:pt idx="1">
                  <c:v>119010.06000000006</c:v>
                </c:pt>
                <c:pt idx="2">
                  <c:v>97919.16</c:v>
                </c:pt>
                <c:pt idx="3">
                  <c:v>118199.80999999998</c:v>
                </c:pt>
                <c:pt idx="4">
                  <c:v>97367.310000000056</c:v>
                </c:pt>
                <c:pt idx="5">
                  <c:v>93937.770000000033</c:v>
                </c:pt>
                <c:pt idx="6">
                  <c:v>104441.73000000001</c:v>
                </c:pt>
                <c:pt idx="7">
                  <c:v>95724.599999999991</c:v>
                </c:pt>
                <c:pt idx="8">
                  <c:v>106936.12999999996</c:v>
                </c:pt>
                <c:pt idx="9">
                  <c:v>111056.21</c:v>
                </c:pt>
                <c:pt idx="10">
                  <c:v>107960.90999999995</c:v>
                </c:pt>
                <c:pt idx="11">
                  <c:v>103286.47000000002</c:v>
                </c:pt>
                <c:pt idx="12">
                  <c:v>94683.43</c:v>
                </c:pt>
                <c:pt idx="13">
                  <c:v>102588.99999999996</c:v>
                </c:pt>
                <c:pt idx="14">
                  <c:v>92679.769999999975</c:v>
                </c:pt>
                <c:pt idx="15">
                  <c:v>107136.09999999995</c:v>
                </c:pt>
                <c:pt idx="16">
                  <c:v>87091.369999999981</c:v>
                </c:pt>
                <c:pt idx="17">
                  <c:v>93819.950000000012</c:v>
                </c:pt>
                <c:pt idx="18">
                  <c:v>105300.95999999999</c:v>
                </c:pt>
                <c:pt idx="19">
                  <c:v>96556.360000000044</c:v>
                </c:pt>
                <c:pt idx="20">
                  <c:v>110801.2</c:v>
                </c:pt>
                <c:pt idx="21">
                  <c:v>110065.19000000003</c:v>
                </c:pt>
                <c:pt idx="22">
                  <c:v>100973.49999999996</c:v>
                </c:pt>
                <c:pt idx="23">
                  <c:v>38851.439999999995</c:v>
                </c:pt>
                <c:pt idx="24">
                  <c:v>109133.62999999996</c:v>
                </c:pt>
                <c:pt idx="25">
                  <c:v>105757.57999999991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32A-496E-B76A-5086A2BBCD5A}"/>
            </c:ext>
          </c:extLst>
        </c:ser>
        <c:ser>
          <c:idx val="14"/>
          <c:order val="14"/>
          <c:tx>
            <c:strRef>
              <c:f>'DP, SEP, CI, TRANS'!$A$16</c:f>
              <c:strCache>
                <c:ptCount val="1"/>
                <c:pt idx="0">
                  <c:v>952;SEP-INDIVIDUAL PLACEMENT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'DP, SEP, CI, TRANS'!$B$1:$AA$1</c:f>
              <c:strCache>
                <c:ptCount val="26"/>
                <c:pt idx="0">
                  <c:v>Jul-18</c:v>
                </c:pt>
                <c:pt idx="1">
                  <c:v>Aug-18</c:v>
                </c:pt>
                <c:pt idx="2">
                  <c:v>Sep-18</c:v>
                </c:pt>
                <c:pt idx="3">
                  <c:v>Oct-18</c:v>
                </c:pt>
                <c:pt idx="4">
                  <c:v>Nov-18</c:v>
                </c:pt>
                <c:pt idx="5">
                  <c:v>Dec-18</c:v>
                </c:pt>
                <c:pt idx="6">
                  <c:v>Jan-19</c:v>
                </c:pt>
                <c:pt idx="7">
                  <c:v>Feb-19</c:v>
                </c:pt>
                <c:pt idx="8">
                  <c:v>Mar-19</c:v>
                </c:pt>
                <c:pt idx="9">
                  <c:v>Apr-19</c:v>
                </c:pt>
                <c:pt idx="10">
                  <c:v>May-19</c:v>
                </c:pt>
                <c:pt idx="11">
                  <c:v>Jun-19</c:v>
                </c:pt>
                <c:pt idx="12">
                  <c:v>Jul-19</c:v>
                </c:pt>
                <c:pt idx="13">
                  <c:v>Aug-19</c:v>
                </c:pt>
                <c:pt idx="14">
                  <c:v>Sep-19</c:v>
                </c:pt>
                <c:pt idx="15">
                  <c:v>Oct-19</c:v>
                </c:pt>
                <c:pt idx="16">
                  <c:v>Nov-19</c:v>
                </c:pt>
                <c:pt idx="17">
                  <c:v>Dec-19</c:v>
                </c:pt>
                <c:pt idx="18">
                  <c:v>Jan-20</c:v>
                </c:pt>
                <c:pt idx="19">
                  <c:v>Feb-20</c:v>
                </c:pt>
                <c:pt idx="20">
                  <c:v>Mar-20</c:v>
                </c:pt>
                <c:pt idx="21">
                  <c:v>Apr-20</c:v>
                </c:pt>
                <c:pt idx="22">
                  <c:v>May-20</c:v>
                </c:pt>
                <c:pt idx="23">
                  <c:v>Jun-20</c:v>
                </c:pt>
                <c:pt idx="24">
                  <c:v>Jul-20</c:v>
                </c:pt>
                <c:pt idx="25">
                  <c:v>Aug-20</c:v>
                </c:pt>
              </c:strCache>
            </c:strRef>
          </c:cat>
          <c:val>
            <c:numRef>
              <c:f>'DP, SEP, CI, TRANS'!$B$16:$AA$16</c:f>
              <c:numCache>
                <c:formatCode>_(* #,##0_);_(* \(#,##0\);_(* "-"??_);_(@_)</c:formatCode>
                <c:ptCount val="26"/>
                <c:pt idx="0">
                  <c:v>34789.209999999985</c:v>
                </c:pt>
                <c:pt idx="1">
                  <c:v>35924.169999999984</c:v>
                </c:pt>
                <c:pt idx="2">
                  <c:v>45981.219999999921</c:v>
                </c:pt>
                <c:pt idx="3">
                  <c:v>40201.889999999956</c:v>
                </c:pt>
                <c:pt idx="4">
                  <c:v>46835.889999999934</c:v>
                </c:pt>
                <c:pt idx="5">
                  <c:v>40871.779999999955</c:v>
                </c:pt>
                <c:pt idx="6">
                  <c:v>45698.909999999938</c:v>
                </c:pt>
                <c:pt idx="7">
                  <c:v>44652.359999999928</c:v>
                </c:pt>
                <c:pt idx="8">
                  <c:v>52785.6899999999</c:v>
                </c:pt>
                <c:pt idx="9">
                  <c:v>44021.319999999927</c:v>
                </c:pt>
                <c:pt idx="10">
                  <c:v>53266.209999999897</c:v>
                </c:pt>
                <c:pt idx="11">
                  <c:v>50759.059999999925</c:v>
                </c:pt>
                <c:pt idx="12">
                  <c:v>48003.829999999914</c:v>
                </c:pt>
                <c:pt idx="13">
                  <c:v>52838.639999999934</c:v>
                </c:pt>
                <c:pt idx="14">
                  <c:v>46863.179999999913</c:v>
                </c:pt>
                <c:pt idx="15">
                  <c:v>53825.179999999906</c:v>
                </c:pt>
                <c:pt idx="16">
                  <c:v>45925.869999999915</c:v>
                </c:pt>
                <c:pt idx="17">
                  <c:v>46589.31999999992</c:v>
                </c:pt>
                <c:pt idx="18">
                  <c:v>48999.320000000007</c:v>
                </c:pt>
                <c:pt idx="19">
                  <c:v>49544.21</c:v>
                </c:pt>
                <c:pt idx="20">
                  <c:v>49888.140000000029</c:v>
                </c:pt>
                <c:pt idx="21">
                  <c:v>34645.000000000022</c:v>
                </c:pt>
                <c:pt idx="22">
                  <c:v>35716.19</c:v>
                </c:pt>
                <c:pt idx="23">
                  <c:v>32677.470000000012</c:v>
                </c:pt>
                <c:pt idx="24">
                  <c:v>36626.35000000002</c:v>
                </c:pt>
                <c:pt idx="25">
                  <c:v>35159.29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832A-496E-B76A-5086A2BBCD5A}"/>
            </c:ext>
          </c:extLst>
        </c:ser>
        <c:ser>
          <c:idx val="15"/>
          <c:order val="15"/>
          <c:tx>
            <c:strRef>
              <c:f>'DP, SEP, CI, TRANS'!$A$17</c:f>
              <c:strCache>
                <c:ptCount val="1"/>
                <c:pt idx="0">
                  <c:v>954;WORK ACTIVITY PROGRAM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'DP, SEP, CI, TRANS'!$B$1:$AA$1</c:f>
              <c:strCache>
                <c:ptCount val="26"/>
                <c:pt idx="0">
                  <c:v>Jul-18</c:v>
                </c:pt>
                <c:pt idx="1">
                  <c:v>Aug-18</c:v>
                </c:pt>
                <c:pt idx="2">
                  <c:v>Sep-18</c:v>
                </c:pt>
                <c:pt idx="3">
                  <c:v>Oct-18</c:v>
                </c:pt>
                <c:pt idx="4">
                  <c:v>Nov-18</c:v>
                </c:pt>
                <c:pt idx="5">
                  <c:v>Dec-18</c:v>
                </c:pt>
                <c:pt idx="6">
                  <c:v>Jan-19</c:v>
                </c:pt>
                <c:pt idx="7">
                  <c:v>Feb-19</c:v>
                </c:pt>
                <c:pt idx="8">
                  <c:v>Mar-19</c:v>
                </c:pt>
                <c:pt idx="9">
                  <c:v>Apr-19</c:v>
                </c:pt>
                <c:pt idx="10">
                  <c:v>May-19</c:v>
                </c:pt>
                <c:pt idx="11">
                  <c:v>Jun-19</c:v>
                </c:pt>
                <c:pt idx="12">
                  <c:v>Jul-19</c:v>
                </c:pt>
                <c:pt idx="13">
                  <c:v>Aug-19</c:v>
                </c:pt>
                <c:pt idx="14">
                  <c:v>Sep-19</c:v>
                </c:pt>
                <c:pt idx="15">
                  <c:v>Oct-19</c:v>
                </c:pt>
                <c:pt idx="16">
                  <c:v>Nov-19</c:v>
                </c:pt>
                <c:pt idx="17">
                  <c:v>Dec-19</c:v>
                </c:pt>
                <c:pt idx="18">
                  <c:v>Jan-20</c:v>
                </c:pt>
                <c:pt idx="19">
                  <c:v>Feb-20</c:v>
                </c:pt>
                <c:pt idx="20">
                  <c:v>Mar-20</c:v>
                </c:pt>
                <c:pt idx="21">
                  <c:v>Apr-20</c:v>
                </c:pt>
                <c:pt idx="22">
                  <c:v>May-20</c:v>
                </c:pt>
                <c:pt idx="23">
                  <c:v>Jun-20</c:v>
                </c:pt>
                <c:pt idx="24">
                  <c:v>Jul-20</c:v>
                </c:pt>
                <c:pt idx="25">
                  <c:v>Aug-20</c:v>
                </c:pt>
              </c:strCache>
            </c:strRef>
          </c:cat>
          <c:val>
            <c:numRef>
              <c:f>'DP, SEP, CI, TRANS'!$B$17:$AA$17</c:f>
              <c:numCache>
                <c:formatCode>_(* #,##0_);_(* \(#,##0\);_(* "-"??_);_(@_)</c:formatCode>
                <c:ptCount val="26"/>
                <c:pt idx="0">
                  <c:v>45502.509999999995</c:v>
                </c:pt>
                <c:pt idx="1">
                  <c:v>48299.119999999959</c:v>
                </c:pt>
                <c:pt idx="2">
                  <c:v>40417.140000000007</c:v>
                </c:pt>
                <c:pt idx="3">
                  <c:v>48101.539999999972</c:v>
                </c:pt>
                <c:pt idx="4">
                  <c:v>40561.780000000006</c:v>
                </c:pt>
                <c:pt idx="5">
                  <c:v>39724.39</c:v>
                </c:pt>
                <c:pt idx="6">
                  <c:v>43835.190000000017</c:v>
                </c:pt>
                <c:pt idx="7">
                  <c:v>37746.319999999992</c:v>
                </c:pt>
                <c:pt idx="8">
                  <c:v>43430.460000000006</c:v>
                </c:pt>
                <c:pt idx="9">
                  <c:v>46046.449999999983</c:v>
                </c:pt>
                <c:pt idx="10">
                  <c:v>42143.82</c:v>
                </c:pt>
                <c:pt idx="11">
                  <c:v>96139.159999999873</c:v>
                </c:pt>
                <c:pt idx="12">
                  <c:v>44505.659999999974</c:v>
                </c:pt>
                <c:pt idx="13">
                  <c:v>46644.329999999973</c:v>
                </c:pt>
                <c:pt idx="14">
                  <c:v>44288.060000000034</c:v>
                </c:pt>
                <c:pt idx="15">
                  <c:v>52300.509999999973</c:v>
                </c:pt>
                <c:pt idx="16">
                  <c:v>41096.789999999994</c:v>
                </c:pt>
                <c:pt idx="17">
                  <c:v>41764.66000000004</c:v>
                </c:pt>
                <c:pt idx="18">
                  <c:v>46723.549999999996</c:v>
                </c:pt>
                <c:pt idx="19">
                  <c:v>40256.639999999999</c:v>
                </c:pt>
                <c:pt idx="20">
                  <c:v>47826.539999999986</c:v>
                </c:pt>
                <c:pt idx="21">
                  <c:v>38963.619999999981</c:v>
                </c:pt>
                <c:pt idx="22">
                  <c:v>44538.989999999983</c:v>
                </c:pt>
                <c:pt idx="23">
                  <c:v>49918.359999999971</c:v>
                </c:pt>
                <c:pt idx="24">
                  <c:v>50072.609999999979</c:v>
                </c:pt>
                <c:pt idx="25">
                  <c:v>45374.060000000005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832A-496E-B76A-5086A2BBCD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39898968"/>
        <c:axId val="1039904872"/>
      </c:lineChart>
      <c:catAx>
        <c:axId val="1039898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9904872"/>
        <c:crosses val="autoZero"/>
        <c:auto val="1"/>
        <c:lblAlgn val="ctr"/>
        <c:lblOffset val="100"/>
        <c:noMultiLvlLbl val="0"/>
      </c:catAx>
      <c:valAx>
        <c:axId val="1039904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9898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SLS/ILS</a:t>
            </a:r>
          </a:p>
        </c:rich>
      </c:tx>
      <c:layout>
        <c:manualLayout>
          <c:xMode val="edge"/>
          <c:yMode val="edge"/>
          <c:x val="0.45972948234411881"/>
          <c:y val="1.67841557569654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'SLS-ILS'!$A$2</c:f>
              <c:strCache>
                <c:ptCount val="1"/>
                <c:pt idx="0">
                  <c:v>491;FMS CO-EMPLOYER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'SLS-ILS'!$B$1:$AA$1</c:f>
              <c:strCache>
                <c:ptCount val="26"/>
                <c:pt idx="0">
                  <c:v>Jul-18</c:v>
                </c:pt>
                <c:pt idx="1">
                  <c:v>Aug-18</c:v>
                </c:pt>
                <c:pt idx="2">
                  <c:v>Sep-18</c:v>
                </c:pt>
                <c:pt idx="3">
                  <c:v>Oct-18</c:v>
                </c:pt>
                <c:pt idx="4">
                  <c:v>Nov-18</c:v>
                </c:pt>
                <c:pt idx="5">
                  <c:v>Dec-18</c:v>
                </c:pt>
                <c:pt idx="6">
                  <c:v>Jan-19</c:v>
                </c:pt>
                <c:pt idx="7">
                  <c:v>Feb-19</c:v>
                </c:pt>
                <c:pt idx="8">
                  <c:v>Mar-19</c:v>
                </c:pt>
                <c:pt idx="9">
                  <c:v>Apr-19</c:v>
                </c:pt>
                <c:pt idx="10">
                  <c:v>May-19</c:v>
                </c:pt>
                <c:pt idx="11">
                  <c:v>Jun-19</c:v>
                </c:pt>
                <c:pt idx="12">
                  <c:v>Jul-19</c:v>
                </c:pt>
                <c:pt idx="13">
                  <c:v>Aug-19</c:v>
                </c:pt>
                <c:pt idx="14">
                  <c:v>Sep-19</c:v>
                </c:pt>
                <c:pt idx="15">
                  <c:v>Oct-19</c:v>
                </c:pt>
                <c:pt idx="16">
                  <c:v>Nov-19</c:v>
                </c:pt>
                <c:pt idx="17">
                  <c:v>Dec-19</c:v>
                </c:pt>
                <c:pt idx="18">
                  <c:v>Jan-20</c:v>
                </c:pt>
                <c:pt idx="19">
                  <c:v>Feb-20</c:v>
                </c:pt>
                <c:pt idx="20">
                  <c:v>Mar-20</c:v>
                </c:pt>
                <c:pt idx="21">
                  <c:v>Apr-20</c:v>
                </c:pt>
                <c:pt idx="22">
                  <c:v>May-20</c:v>
                </c:pt>
                <c:pt idx="23">
                  <c:v>Jun-20</c:v>
                </c:pt>
                <c:pt idx="24">
                  <c:v>Jul-20</c:v>
                </c:pt>
                <c:pt idx="25">
                  <c:v>Aug-20</c:v>
                </c:pt>
              </c:strCache>
            </c:strRef>
          </c:cat>
          <c:val>
            <c:numRef>
              <c:f>'SLS-ILS'!$B$2:$AA$2</c:f>
              <c:numCache>
                <c:formatCode>_(* #,##0_);_(* \(#,##0\);_(* "-"??_);_(@_)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3927.26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FA-4B05-A8CD-E07087CB89BF}"/>
            </c:ext>
          </c:extLst>
        </c:ser>
        <c:ser>
          <c:idx val="1"/>
          <c:order val="1"/>
          <c:tx>
            <c:strRef>
              <c:f>'SLS-ILS'!$A$3</c:f>
              <c:strCache>
                <c:ptCount val="1"/>
                <c:pt idx="0">
                  <c:v>520;INDEPENDENT LIVING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'SLS-ILS'!$B$1:$AA$1</c:f>
              <c:strCache>
                <c:ptCount val="26"/>
                <c:pt idx="0">
                  <c:v>Jul-18</c:v>
                </c:pt>
                <c:pt idx="1">
                  <c:v>Aug-18</c:v>
                </c:pt>
                <c:pt idx="2">
                  <c:v>Sep-18</c:v>
                </c:pt>
                <c:pt idx="3">
                  <c:v>Oct-18</c:v>
                </c:pt>
                <c:pt idx="4">
                  <c:v>Nov-18</c:v>
                </c:pt>
                <c:pt idx="5">
                  <c:v>Dec-18</c:v>
                </c:pt>
                <c:pt idx="6">
                  <c:v>Jan-19</c:v>
                </c:pt>
                <c:pt idx="7">
                  <c:v>Feb-19</c:v>
                </c:pt>
                <c:pt idx="8">
                  <c:v>Mar-19</c:v>
                </c:pt>
                <c:pt idx="9">
                  <c:v>Apr-19</c:v>
                </c:pt>
                <c:pt idx="10">
                  <c:v>May-19</c:v>
                </c:pt>
                <c:pt idx="11">
                  <c:v>Jun-19</c:v>
                </c:pt>
                <c:pt idx="12">
                  <c:v>Jul-19</c:v>
                </c:pt>
                <c:pt idx="13">
                  <c:v>Aug-19</c:v>
                </c:pt>
                <c:pt idx="14">
                  <c:v>Sep-19</c:v>
                </c:pt>
                <c:pt idx="15">
                  <c:v>Oct-19</c:v>
                </c:pt>
                <c:pt idx="16">
                  <c:v>Nov-19</c:v>
                </c:pt>
                <c:pt idx="17">
                  <c:v>Dec-19</c:v>
                </c:pt>
                <c:pt idx="18">
                  <c:v>Jan-20</c:v>
                </c:pt>
                <c:pt idx="19">
                  <c:v>Feb-20</c:v>
                </c:pt>
                <c:pt idx="20">
                  <c:v>Mar-20</c:v>
                </c:pt>
                <c:pt idx="21">
                  <c:v>Apr-20</c:v>
                </c:pt>
                <c:pt idx="22">
                  <c:v>May-20</c:v>
                </c:pt>
                <c:pt idx="23">
                  <c:v>Jun-20</c:v>
                </c:pt>
                <c:pt idx="24">
                  <c:v>Jul-20</c:v>
                </c:pt>
                <c:pt idx="25">
                  <c:v>Aug-20</c:v>
                </c:pt>
              </c:strCache>
            </c:strRef>
          </c:cat>
          <c:val>
            <c:numRef>
              <c:f>'SLS-ILS'!$B$3:$AA$3</c:f>
              <c:numCache>
                <c:formatCode>_(* #,##0_);_(* \(#,##0\);_(* "-"??_);_(@_)</c:formatCode>
                <c:ptCount val="26"/>
                <c:pt idx="0">
                  <c:v>29615.23</c:v>
                </c:pt>
                <c:pt idx="1">
                  <c:v>68410.92</c:v>
                </c:pt>
                <c:pt idx="2">
                  <c:v>61161.079999999994</c:v>
                </c:pt>
                <c:pt idx="3">
                  <c:v>67931.719999999987</c:v>
                </c:pt>
                <c:pt idx="4">
                  <c:v>66322.459999999992</c:v>
                </c:pt>
                <c:pt idx="5">
                  <c:v>55141.290000000008</c:v>
                </c:pt>
                <c:pt idx="6">
                  <c:v>64902.66</c:v>
                </c:pt>
                <c:pt idx="7">
                  <c:v>64826.83</c:v>
                </c:pt>
                <c:pt idx="8">
                  <c:v>69860.459999999977</c:v>
                </c:pt>
                <c:pt idx="9">
                  <c:v>68434.109999999971</c:v>
                </c:pt>
                <c:pt idx="10">
                  <c:v>79557.200000000012</c:v>
                </c:pt>
                <c:pt idx="11">
                  <c:v>71309.22</c:v>
                </c:pt>
                <c:pt idx="12">
                  <c:v>42469.41</c:v>
                </c:pt>
                <c:pt idx="13">
                  <c:v>75963.770000000019</c:v>
                </c:pt>
                <c:pt idx="14">
                  <c:v>73635.210000000021</c:v>
                </c:pt>
                <c:pt idx="15">
                  <c:v>81097.38</c:v>
                </c:pt>
                <c:pt idx="16">
                  <c:v>73893.039999999994</c:v>
                </c:pt>
                <c:pt idx="17">
                  <c:v>66328.530000000013</c:v>
                </c:pt>
                <c:pt idx="18">
                  <c:v>73498.760000000009</c:v>
                </c:pt>
                <c:pt idx="19">
                  <c:v>69488.11</c:v>
                </c:pt>
                <c:pt idx="20">
                  <c:v>69691.440000000017</c:v>
                </c:pt>
                <c:pt idx="21">
                  <c:v>54555.68</c:v>
                </c:pt>
                <c:pt idx="22">
                  <c:v>57181.59</c:v>
                </c:pt>
                <c:pt idx="23">
                  <c:v>64275.049999999996</c:v>
                </c:pt>
                <c:pt idx="24">
                  <c:v>23105.18</c:v>
                </c:pt>
                <c:pt idx="25">
                  <c:v>34917.640000000007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FA-4B05-A8CD-E07087CB89BF}"/>
            </c:ext>
          </c:extLst>
        </c:ser>
        <c:ser>
          <c:idx val="2"/>
          <c:order val="2"/>
          <c:tx>
            <c:strRef>
              <c:f>'SLS-ILS'!$A$4</c:f>
              <c:strCache>
                <c:ptCount val="1"/>
                <c:pt idx="0">
                  <c:v>896;SUPPORTED LIVING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'SLS-ILS'!$B$1:$AA$1</c:f>
              <c:strCache>
                <c:ptCount val="26"/>
                <c:pt idx="0">
                  <c:v>Jul-18</c:v>
                </c:pt>
                <c:pt idx="1">
                  <c:v>Aug-18</c:v>
                </c:pt>
                <c:pt idx="2">
                  <c:v>Sep-18</c:v>
                </c:pt>
                <c:pt idx="3">
                  <c:v>Oct-18</c:v>
                </c:pt>
                <c:pt idx="4">
                  <c:v>Nov-18</c:v>
                </c:pt>
                <c:pt idx="5">
                  <c:v>Dec-18</c:v>
                </c:pt>
                <c:pt idx="6">
                  <c:v>Jan-19</c:v>
                </c:pt>
                <c:pt idx="7">
                  <c:v>Feb-19</c:v>
                </c:pt>
                <c:pt idx="8">
                  <c:v>Mar-19</c:v>
                </c:pt>
                <c:pt idx="9">
                  <c:v>Apr-19</c:v>
                </c:pt>
                <c:pt idx="10">
                  <c:v>May-19</c:v>
                </c:pt>
                <c:pt idx="11">
                  <c:v>Jun-19</c:v>
                </c:pt>
                <c:pt idx="12">
                  <c:v>Jul-19</c:v>
                </c:pt>
                <c:pt idx="13">
                  <c:v>Aug-19</c:v>
                </c:pt>
                <c:pt idx="14">
                  <c:v>Sep-19</c:v>
                </c:pt>
                <c:pt idx="15">
                  <c:v>Oct-19</c:v>
                </c:pt>
                <c:pt idx="16">
                  <c:v>Nov-19</c:v>
                </c:pt>
                <c:pt idx="17">
                  <c:v>Dec-19</c:v>
                </c:pt>
                <c:pt idx="18">
                  <c:v>Jan-20</c:v>
                </c:pt>
                <c:pt idx="19">
                  <c:v>Feb-20</c:v>
                </c:pt>
                <c:pt idx="20">
                  <c:v>Mar-20</c:v>
                </c:pt>
                <c:pt idx="21">
                  <c:v>Apr-20</c:v>
                </c:pt>
                <c:pt idx="22">
                  <c:v>May-20</c:v>
                </c:pt>
                <c:pt idx="23">
                  <c:v>Jun-20</c:v>
                </c:pt>
                <c:pt idx="24">
                  <c:v>Jul-20</c:v>
                </c:pt>
                <c:pt idx="25">
                  <c:v>Aug-20</c:v>
                </c:pt>
              </c:strCache>
            </c:strRef>
          </c:cat>
          <c:val>
            <c:numRef>
              <c:f>'SLS-ILS'!$B$4:$AA$4</c:f>
              <c:numCache>
                <c:formatCode>_(* #,##0_);_(* \(#,##0\);_(* "-"??_);_(@_)</c:formatCode>
                <c:ptCount val="26"/>
                <c:pt idx="0">
                  <c:v>1138414.8400000003</c:v>
                </c:pt>
                <c:pt idx="1">
                  <c:v>1152838.7400000016</c:v>
                </c:pt>
                <c:pt idx="2">
                  <c:v>1092500.6799999992</c:v>
                </c:pt>
                <c:pt idx="3">
                  <c:v>1126699.050000001</c:v>
                </c:pt>
                <c:pt idx="4">
                  <c:v>1103587.7399999998</c:v>
                </c:pt>
                <c:pt idx="5">
                  <c:v>1040118.4700000004</c:v>
                </c:pt>
                <c:pt idx="6">
                  <c:v>1139415.8199999996</c:v>
                </c:pt>
                <c:pt idx="7">
                  <c:v>1075471.9800000007</c:v>
                </c:pt>
                <c:pt idx="8">
                  <c:v>1142642.9900000009</c:v>
                </c:pt>
                <c:pt idx="9">
                  <c:v>1138501.6700000016</c:v>
                </c:pt>
                <c:pt idx="10">
                  <c:v>1206058.8300000019</c:v>
                </c:pt>
                <c:pt idx="11">
                  <c:v>1170459.9200000004</c:v>
                </c:pt>
                <c:pt idx="12">
                  <c:v>1224241.9399999997</c:v>
                </c:pt>
                <c:pt idx="13">
                  <c:v>1208564.4100000001</c:v>
                </c:pt>
                <c:pt idx="14">
                  <c:v>1212302.2900000007</c:v>
                </c:pt>
                <c:pt idx="15">
                  <c:v>1309757.1799999978</c:v>
                </c:pt>
                <c:pt idx="16">
                  <c:v>1249430.9000000008</c:v>
                </c:pt>
                <c:pt idx="17">
                  <c:v>1264434.4899999998</c:v>
                </c:pt>
                <c:pt idx="18">
                  <c:v>1388135.8299999987</c:v>
                </c:pt>
                <c:pt idx="19">
                  <c:v>1323465.0400000012</c:v>
                </c:pt>
                <c:pt idx="20">
                  <c:v>1511019.179999999</c:v>
                </c:pt>
                <c:pt idx="21">
                  <c:v>1529902.0899999999</c:v>
                </c:pt>
                <c:pt idx="22">
                  <c:v>1504331.5199999996</c:v>
                </c:pt>
                <c:pt idx="23">
                  <c:v>1478786.8799999966</c:v>
                </c:pt>
                <c:pt idx="24">
                  <c:v>1479072.1499999985</c:v>
                </c:pt>
                <c:pt idx="25">
                  <c:v>1429423.1599999981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4FA-4B05-A8CD-E07087CB89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4504456"/>
        <c:axId val="674503800"/>
      </c:lineChart>
      <c:catAx>
        <c:axId val="674504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4503800"/>
        <c:crosses val="autoZero"/>
        <c:auto val="1"/>
        <c:lblAlgn val="ctr"/>
        <c:lblOffset val="100"/>
        <c:noMultiLvlLbl val="0"/>
      </c:catAx>
      <c:valAx>
        <c:axId val="674503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4504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EARLY START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'EARLY START'!$A$2</c:f>
              <c:strCache>
                <c:ptCount val="1"/>
                <c:pt idx="0">
                  <c:v>048;CLIENT/PARENT SUPPORT/BEHV. INTVNT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'EARLY START'!$B$1:$AA$1</c:f>
              <c:strCache>
                <c:ptCount val="26"/>
                <c:pt idx="0">
                  <c:v>Jul-18</c:v>
                </c:pt>
                <c:pt idx="1">
                  <c:v>Aug-18</c:v>
                </c:pt>
                <c:pt idx="2">
                  <c:v>Sep-18</c:v>
                </c:pt>
                <c:pt idx="3">
                  <c:v>Oct-18</c:v>
                </c:pt>
                <c:pt idx="4">
                  <c:v>Nov-18</c:v>
                </c:pt>
                <c:pt idx="5">
                  <c:v>Dec-18</c:v>
                </c:pt>
                <c:pt idx="6">
                  <c:v>Jan-19</c:v>
                </c:pt>
                <c:pt idx="7">
                  <c:v>Feb-19</c:v>
                </c:pt>
                <c:pt idx="8">
                  <c:v>Mar-19</c:v>
                </c:pt>
                <c:pt idx="9">
                  <c:v>Apr-19</c:v>
                </c:pt>
                <c:pt idx="10">
                  <c:v>May-19</c:v>
                </c:pt>
                <c:pt idx="11">
                  <c:v>Jun-19</c:v>
                </c:pt>
                <c:pt idx="12">
                  <c:v>Jul-19</c:v>
                </c:pt>
                <c:pt idx="13">
                  <c:v>Aug-19</c:v>
                </c:pt>
                <c:pt idx="14">
                  <c:v>Sep-19</c:v>
                </c:pt>
                <c:pt idx="15">
                  <c:v>Oct-19</c:v>
                </c:pt>
                <c:pt idx="16">
                  <c:v>Nov-19</c:v>
                </c:pt>
                <c:pt idx="17">
                  <c:v>Dec-19</c:v>
                </c:pt>
                <c:pt idx="18">
                  <c:v>Jan-20</c:v>
                </c:pt>
                <c:pt idx="19">
                  <c:v>Feb-20</c:v>
                </c:pt>
                <c:pt idx="20">
                  <c:v>Mar-20</c:v>
                </c:pt>
                <c:pt idx="21">
                  <c:v>Apr-20</c:v>
                </c:pt>
                <c:pt idx="22">
                  <c:v>May-20</c:v>
                </c:pt>
                <c:pt idx="23">
                  <c:v>Jun-20</c:v>
                </c:pt>
                <c:pt idx="24">
                  <c:v>Jul-20</c:v>
                </c:pt>
                <c:pt idx="25">
                  <c:v>Aug-20</c:v>
                </c:pt>
              </c:strCache>
            </c:strRef>
          </c:cat>
          <c:val>
            <c:numRef>
              <c:f>'EARLY START'!$B$2:$AA$2</c:f>
              <c:numCache>
                <c:formatCode>_(* #,##0_);_(* \(#,##0\);_(* "-"??_);_(@_)</c:formatCode>
                <c:ptCount val="26"/>
                <c:pt idx="0">
                  <c:v>1022122.3799999995</c:v>
                </c:pt>
                <c:pt idx="1">
                  <c:v>1147242.5400000007</c:v>
                </c:pt>
                <c:pt idx="2">
                  <c:v>938805.6</c:v>
                </c:pt>
                <c:pt idx="3">
                  <c:v>1085308.2799999993</c:v>
                </c:pt>
                <c:pt idx="4">
                  <c:v>904824.29999999865</c:v>
                </c:pt>
                <c:pt idx="5">
                  <c:v>793696.89999999991</c:v>
                </c:pt>
                <c:pt idx="6">
                  <c:v>969885.87999999896</c:v>
                </c:pt>
                <c:pt idx="7">
                  <c:v>917503.01000000036</c:v>
                </c:pt>
                <c:pt idx="8">
                  <c:v>966448.05999999924</c:v>
                </c:pt>
                <c:pt idx="9">
                  <c:v>1006604.6699999992</c:v>
                </c:pt>
                <c:pt idx="10">
                  <c:v>1001553.7900000007</c:v>
                </c:pt>
                <c:pt idx="11">
                  <c:v>964738.73999999953</c:v>
                </c:pt>
                <c:pt idx="12">
                  <c:v>1047988.6300000005</c:v>
                </c:pt>
                <c:pt idx="13">
                  <c:v>1072137.6999999997</c:v>
                </c:pt>
                <c:pt idx="14">
                  <c:v>1031431.4900000009</c:v>
                </c:pt>
                <c:pt idx="15">
                  <c:v>1182381.4400000004</c:v>
                </c:pt>
                <c:pt idx="16">
                  <c:v>973949.08000000007</c:v>
                </c:pt>
                <c:pt idx="17">
                  <c:v>935168.92000000016</c:v>
                </c:pt>
                <c:pt idx="18">
                  <c:v>1130312.1699999992</c:v>
                </c:pt>
                <c:pt idx="19">
                  <c:v>1062640.9899999991</c:v>
                </c:pt>
                <c:pt idx="20">
                  <c:v>1200147.4199999997</c:v>
                </c:pt>
                <c:pt idx="21">
                  <c:v>1211881.7599999991</c:v>
                </c:pt>
                <c:pt idx="22">
                  <c:v>1024175.5799999997</c:v>
                </c:pt>
                <c:pt idx="23">
                  <c:v>1039002.9599999998</c:v>
                </c:pt>
                <c:pt idx="24">
                  <c:v>912953.3000000004</c:v>
                </c:pt>
                <c:pt idx="25">
                  <c:v>722892.9800000001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F7-472D-BB7D-1C45423205D7}"/>
            </c:ext>
          </c:extLst>
        </c:ser>
        <c:ser>
          <c:idx val="1"/>
          <c:order val="1"/>
          <c:tx>
            <c:strRef>
              <c:f>'EARLY START'!$A$3</c:f>
              <c:strCache>
                <c:ptCount val="1"/>
                <c:pt idx="0">
                  <c:v>056;INTERDISCIPLINARY ASSESSMT SERVICE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'EARLY START'!$B$1:$AA$1</c:f>
              <c:strCache>
                <c:ptCount val="26"/>
                <c:pt idx="0">
                  <c:v>Jul-18</c:v>
                </c:pt>
                <c:pt idx="1">
                  <c:v>Aug-18</c:v>
                </c:pt>
                <c:pt idx="2">
                  <c:v>Sep-18</c:v>
                </c:pt>
                <c:pt idx="3">
                  <c:v>Oct-18</c:v>
                </c:pt>
                <c:pt idx="4">
                  <c:v>Nov-18</c:v>
                </c:pt>
                <c:pt idx="5">
                  <c:v>Dec-18</c:v>
                </c:pt>
                <c:pt idx="6">
                  <c:v>Jan-19</c:v>
                </c:pt>
                <c:pt idx="7">
                  <c:v>Feb-19</c:v>
                </c:pt>
                <c:pt idx="8">
                  <c:v>Mar-19</c:v>
                </c:pt>
                <c:pt idx="9">
                  <c:v>Apr-19</c:v>
                </c:pt>
                <c:pt idx="10">
                  <c:v>May-19</c:v>
                </c:pt>
                <c:pt idx="11">
                  <c:v>Jun-19</c:v>
                </c:pt>
                <c:pt idx="12">
                  <c:v>Jul-19</c:v>
                </c:pt>
                <c:pt idx="13">
                  <c:v>Aug-19</c:v>
                </c:pt>
                <c:pt idx="14">
                  <c:v>Sep-19</c:v>
                </c:pt>
                <c:pt idx="15">
                  <c:v>Oct-19</c:v>
                </c:pt>
                <c:pt idx="16">
                  <c:v>Nov-19</c:v>
                </c:pt>
                <c:pt idx="17">
                  <c:v>Dec-19</c:v>
                </c:pt>
                <c:pt idx="18">
                  <c:v>Jan-20</c:v>
                </c:pt>
                <c:pt idx="19">
                  <c:v>Feb-20</c:v>
                </c:pt>
                <c:pt idx="20">
                  <c:v>Mar-20</c:v>
                </c:pt>
                <c:pt idx="21">
                  <c:v>Apr-20</c:v>
                </c:pt>
                <c:pt idx="22">
                  <c:v>May-20</c:v>
                </c:pt>
                <c:pt idx="23">
                  <c:v>Jun-20</c:v>
                </c:pt>
                <c:pt idx="24">
                  <c:v>Jul-20</c:v>
                </c:pt>
                <c:pt idx="25">
                  <c:v>Aug-20</c:v>
                </c:pt>
              </c:strCache>
            </c:strRef>
          </c:cat>
          <c:val>
            <c:numRef>
              <c:f>'EARLY START'!$B$3:$AA$3</c:f>
              <c:numCache>
                <c:formatCode>_(* #,##0_);_(* \(#,##0\);_(* "-"??_);_(@_)</c:formatCode>
                <c:ptCount val="26"/>
                <c:pt idx="0">
                  <c:v>16141.05</c:v>
                </c:pt>
                <c:pt idx="1">
                  <c:v>10643.21</c:v>
                </c:pt>
                <c:pt idx="2">
                  <c:v>17852.79</c:v>
                </c:pt>
                <c:pt idx="3">
                  <c:v>18748.47</c:v>
                </c:pt>
                <c:pt idx="4">
                  <c:v>15029.89</c:v>
                </c:pt>
                <c:pt idx="5">
                  <c:v>12968.810000000001</c:v>
                </c:pt>
                <c:pt idx="6">
                  <c:v>16219.229999999998</c:v>
                </c:pt>
                <c:pt idx="7">
                  <c:v>16055.099999999999</c:v>
                </c:pt>
                <c:pt idx="8">
                  <c:v>16448.75</c:v>
                </c:pt>
                <c:pt idx="9">
                  <c:v>12499.53</c:v>
                </c:pt>
                <c:pt idx="10">
                  <c:v>17528.23</c:v>
                </c:pt>
                <c:pt idx="11">
                  <c:v>23567.239999999998</c:v>
                </c:pt>
                <c:pt idx="12">
                  <c:v>19640.519999999997</c:v>
                </c:pt>
                <c:pt idx="13">
                  <c:v>15448.42</c:v>
                </c:pt>
                <c:pt idx="14">
                  <c:v>16094.98</c:v>
                </c:pt>
                <c:pt idx="15">
                  <c:v>19708.22</c:v>
                </c:pt>
                <c:pt idx="16">
                  <c:v>16584.59</c:v>
                </c:pt>
                <c:pt idx="17">
                  <c:v>18246.309999999998</c:v>
                </c:pt>
                <c:pt idx="18">
                  <c:v>33419.279999999999</c:v>
                </c:pt>
                <c:pt idx="19">
                  <c:v>29566.959999999999</c:v>
                </c:pt>
                <c:pt idx="20">
                  <c:v>21790.63</c:v>
                </c:pt>
                <c:pt idx="21">
                  <c:v>17178.859999999997</c:v>
                </c:pt>
                <c:pt idx="22">
                  <c:v>15699.77</c:v>
                </c:pt>
                <c:pt idx="23">
                  <c:v>19455.330000000002</c:v>
                </c:pt>
                <c:pt idx="24">
                  <c:v>11464.39</c:v>
                </c:pt>
                <c:pt idx="25">
                  <c:v>4479.75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F7-472D-BB7D-1C45423205D7}"/>
            </c:ext>
          </c:extLst>
        </c:ser>
        <c:ser>
          <c:idx val="2"/>
          <c:order val="2"/>
          <c:tx>
            <c:strRef>
              <c:f>'EARLY START'!$A$4</c:f>
              <c:strCache>
                <c:ptCount val="1"/>
                <c:pt idx="0">
                  <c:v>116;EARLY START SPEC THERAPEUTIC SRVCS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'EARLY START'!$B$1:$AA$1</c:f>
              <c:strCache>
                <c:ptCount val="26"/>
                <c:pt idx="0">
                  <c:v>Jul-18</c:v>
                </c:pt>
                <c:pt idx="1">
                  <c:v>Aug-18</c:v>
                </c:pt>
                <c:pt idx="2">
                  <c:v>Sep-18</c:v>
                </c:pt>
                <c:pt idx="3">
                  <c:v>Oct-18</c:v>
                </c:pt>
                <c:pt idx="4">
                  <c:v>Nov-18</c:v>
                </c:pt>
                <c:pt idx="5">
                  <c:v>Dec-18</c:v>
                </c:pt>
                <c:pt idx="6">
                  <c:v>Jan-19</c:v>
                </c:pt>
                <c:pt idx="7">
                  <c:v>Feb-19</c:v>
                </c:pt>
                <c:pt idx="8">
                  <c:v>Mar-19</c:v>
                </c:pt>
                <c:pt idx="9">
                  <c:v>Apr-19</c:v>
                </c:pt>
                <c:pt idx="10">
                  <c:v>May-19</c:v>
                </c:pt>
                <c:pt idx="11">
                  <c:v>Jun-19</c:v>
                </c:pt>
                <c:pt idx="12">
                  <c:v>Jul-19</c:v>
                </c:pt>
                <c:pt idx="13">
                  <c:v>Aug-19</c:v>
                </c:pt>
                <c:pt idx="14">
                  <c:v>Sep-19</c:v>
                </c:pt>
                <c:pt idx="15">
                  <c:v>Oct-19</c:v>
                </c:pt>
                <c:pt idx="16">
                  <c:v>Nov-19</c:v>
                </c:pt>
                <c:pt idx="17">
                  <c:v>Dec-19</c:v>
                </c:pt>
                <c:pt idx="18">
                  <c:v>Jan-20</c:v>
                </c:pt>
                <c:pt idx="19">
                  <c:v>Feb-20</c:v>
                </c:pt>
                <c:pt idx="20">
                  <c:v>Mar-20</c:v>
                </c:pt>
                <c:pt idx="21">
                  <c:v>Apr-20</c:v>
                </c:pt>
                <c:pt idx="22">
                  <c:v>May-20</c:v>
                </c:pt>
                <c:pt idx="23">
                  <c:v>Jun-20</c:v>
                </c:pt>
                <c:pt idx="24">
                  <c:v>Jul-20</c:v>
                </c:pt>
                <c:pt idx="25">
                  <c:v>Aug-20</c:v>
                </c:pt>
              </c:strCache>
            </c:strRef>
          </c:cat>
          <c:val>
            <c:numRef>
              <c:f>'EARLY START'!$B$4:$AA$4</c:f>
              <c:numCache>
                <c:formatCode>_(* #,##0_);_(* \(#,##0\);_(* "-"??_);_(@_)</c:formatCode>
                <c:ptCount val="26"/>
                <c:pt idx="0">
                  <c:v>981003.77999999793</c:v>
                </c:pt>
                <c:pt idx="1">
                  <c:v>1076791.2399999991</c:v>
                </c:pt>
                <c:pt idx="2">
                  <c:v>952069.02999999409</c:v>
                </c:pt>
                <c:pt idx="3">
                  <c:v>1086093.3699999966</c:v>
                </c:pt>
                <c:pt idx="4">
                  <c:v>981611.42999999039</c:v>
                </c:pt>
                <c:pt idx="5">
                  <c:v>884362.55999999202</c:v>
                </c:pt>
                <c:pt idx="6">
                  <c:v>1065859.3699999913</c:v>
                </c:pt>
                <c:pt idx="7">
                  <c:v>970702.85999999067</c:v>
                </c:pt>
                <c:pt idx="8">
                  <c:v>1008126.669999991</c:v>
                </c:pt>
                <c:pt idx="9">
                  <c:v>1052905.529999993</c:v>
                </c:pt>
                <c:pt idx="10">
                  <c:v>1097803.8199999919</c:v>
                </c:pt>
                <c:pt idx="11">
                  <c:v>1011253.2799999897</c:v>
                </c:pt>
                <c:pt idx="12">
                  <c:v>1093287.4999999928</c:v>
                </c:pt>
                <c:pt idx="13">
                  <c:v>1104352.4999999928</c:v>
                </c:pt>
                <c:pt idx="14">
                  <c:v>1081354.399999989</c:v>
                </c:pt>
                <c:pt idx="15">
                  <c:v>1154167.5499999919</c:v>
                </c:pt>
                <c:pt idx="16">
                  <c:v>1002800.2999999922</c:v>
                </c:pt>
                <c:pt idx="17">
                  <c:v>957011.15999999258</c:v>
                </c:pt>
                <c:pt idx="18">
                  <c:v>1070233.6299999924</c:v>
                </c:pt>
                <c:pt idx="19">
                  <c:v>1044507.159999992</c:v>
                </c:pt>
                <c:pt idx="20">
                  <c:v>1167757.6699999955</c:v>
                </c:pt>
                <c:pt idx="21">
                  <c:v>1221226.8899999876</c:v>
                </c:pt>
                <c:pt idx="22">
                  <c:v>1129685.1099999894</c:v>
                </c:pt>
                <c:pt idx="23">
                  <c:v>1144102.8399999898</c:v>
                </c:pt>
                <c:pt idx="24">
                  <c:v>1169567.2599999895</c:v>
                </c:pt>
                <c:pt idx="25">
                  <c:v>1097456.25999999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F7-472D-BB7D-1C45423205D7}"/>
            </c:ext>
          </c:extLst>
        </c:ser>
        <c:ser>
          <c:idx val="3"/>
          <c:order val="3"/>
          <c:tx>
            <c:strRef>
              <c:f>'EARLY START'!$A$5</c:f>
              <c:strCache>
                <c:ptCount val="1"/>
                <c:pt idx="0">
                  <c:v>605;ADAPTIVE SKILL TRAIN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'EARLY START'!$B$1:$AA$1</c:f>
              <c:strCache>
                <c:ptCount val="26"/>
                <c:pt idx="0">
                  <c:v>Jul-18</c:v>
                </c:pt>
                <c:pt idx="1">
                  <c:v>Aug-18</c:v>
                </c:pt>
                <c:pt idx="2">
                  <c:v>Sep-18</c:v>
                </c:pt>
                <c:pt idx="3">
                  <c:v>Oct-18</c:v>
                </c:pt>
                <c:pt idx="4">
                  <c:v>Nov-18</c:v>
                </c:pt>
                <c:pt idx="5">
                  <c:v>Dec-18</c:v>
                </c:pt>
                <c:pt idx="6">
                  <c:v>Jan-19</c:v>
                </c:pt>
                <c:pt idx="7">
                  <c:v>Feb-19</c:v>
                </c:pt>
                <c:pt idx="8">
                  <c:v>Mar-19</c:v>
                </c:pt>
                <c:pt idx="9">
                  <c:v>Apr-19</c:v>
                </c:pt>
                <c:pt idx="10">
                  <c:v>May-19</c:v>
                </c:pt>
                <c:pt idx="11">
                  <c:v>Jun-19</c:v>
                </c:pt>
                <c:pt idx="12">
                  <c:v>Jul-19</c:v>
                </c:pt>
                <c:pt idx="13">
                  <c:v>Aug-19</c:v>
                </c:pt>
                <c:pt idx="14">
                  <c:v>Sep-19</c:v>
                </c:pt>
                <c:pt idx="15">
                  <c:v>Oct-19</c:v>
                </c:pt>
                <c:pt idx="16">
                  <c:v>Nov-19</c:v>
                </c:pt>
                <c:pt idx="17">
                  <c:v>Dec-19</c:v>
                </c:pt>
                <c:pt idx="18">
                  <c:v>Jan-20</c:v>
                </c:pt>
                <c:pt idx="19">
                  <c:v>Feb-20</c:v>
                </c:pt>
                <c:pt idx="20">
                  <c:v>Mar-20</c:v>
                </c:pt>
                <c:pt idx="21">
                  <c:v>Apr-20</c:v>
                </c:pt>
                <c:pt idx="22">
                  <c:v>May-20</c:v>
                </c:pt>
                <c:pt idx="23">
                  <c:v>Jun-20</c:v>
                </c:pt>
                <c:pt idx="24">
                  <c:v>Jul-20</c:v>
                </c:pt>
                <c:pt idx="25">
                  <c:v>Aug-20</c:v>
                </c:pt>
              </c:strCache>
            </c:strRef>
          </c:cat>
          <c:val>
            <c:numRef>
              <c:f>'EARLY START'!$B$5:$AA$5</c:f>
              <c:numCache>
                <c:formatCode>_(* #,##0_);_(* \(#,##0\);_(* "-"??_);_(@_)</c:formatCode>
                <c:ptCount val="26"/>
                <c:pt idx="0">
                  <c:v>7012.7599999999984</c:v>
                </c:pt>
                <c:pt idx="1">
                  <c:v>9838.3700000000026</c:v>
                </c:pt>
                <c:pt idx="2">
                  <c:v>10359.02</c:v>
                </c:pt>
                <c:pt idx="3">
                  <c:v>9758.9299999999985</c:v>
                </c:pt>
                <c:pt idx="4">
                  <c:v>6983.2500000000009</c:v>
                </c:pt>
                <c:pt idx="5">
                  <c:v>7579.0200000000013</c:v>
                </c:pt>
                <c:pt idx="6">
                  <c:v>6507.24</c:v>
                </c:pt>
                <c:pt idx="7">
                  <c:v>6158.12</c:v>
                </c:pt>
                <c:pt idx="8">
                  <c:v>4740.4399999999996</c:v>
                </c:pt>
                <c:pt idx="9">
                  <c:v>4580.8099999999995</c:v>
                </c:pt>
                <c:pt idx="10">
                  <c:v>4553.079999999999</c:v>
                </c:pt>
                <c:pt idx="11">
                  <c:v>6436.6600000000008</c:v>
                </c:pt>
                <c:pt idx="12">
                  <c:v>7337.7300000000005</c:v>
                </c:pt>
                <c:pt idx="13">
                  <c:v>4917.0400000000009</c:v>
                </c:pt>
                <c:pt idx="14">
                  <c:v>6058.9000000000005</c:v>
                </c:pt>
                <c:pt idx="15">
                  <c:v>6010.1899999999987</c:v>
                </c:pt>
                <c:pt idx="16">
                  <c:v>7581.7700000000013</c:v>
                </c:pt>
                <c:pt idx="17">
                  <c:v>8737.7699999999986</c:v>
                </c:pt>
                <c:pt idx="18">
                  <c:v>8471.5599999999977</c:v>
                </c:pt>
                <c:pt idx="19">
                  <c:v>9628.1600000000017</c:v>
                </c:pt>
                <c:pt idx="20">
                  <c:v>12066.519999999997</c:v>
                </c:pt>
                <c:pt idx="21">
                  <c:v>9425.76</c:v>
                </c:pt>
                <c:pt idx="22">
                  <c:v>9568.3799999999992</c:v>
                </c:pt>
                <c:pt idx="23">
                  <c:v>6184.47</c:v>
                </c:pt>
                <c:pt idx="24">
                  <c:v>6205.6799999999994</c:v>
                </c:pt>
                <c:pt idx="25">
                  <c:v>5846.5300000000007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5F7-472D-BB7D-1C45423205D7}"/>
            </c:ext>
          </c:extLst>
        </c:ser>
        <c:ser>
          <c:idx val="4"/>
          <c:order val="4"/>
          <c:tx>
            <c:strRef>
              <c:f>'EARLY START'!$A$6</c:f>
              <c:strCache>
                <c:ptCount val="1"/>
                <c:pt idx="0">
                  <c:v>612;BEHAVIOR ANALYST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'EARLY START'!$B$1:$AA$1</c:f>
              <c:strCache>
                <c:ptCount val="26"/>
                <c:pt idx="0">
                  <c:v>Jul-18</c:v>
                </c:pt>
                <c:pt idx="1">
                  <c:v>Aug-18</c:v>
                </c:pt>
                <c:pt idx="2">
                  <c:v>Sep-18</c:v>
                </c:pt>
                <c:pt idx="3">
                  <c:v>Oct-18</c:v>
                </c:pt>
                <c:pt idx="4">
                  <c:v>Nov-18</c:v>
                </c:pt>
                <c:pt idx="5">
                  <c:v>Dec-18</c:v>
                </c:pt>
                <c:pt idx="6">
                  <c:v>Jan-19</c:v>
                </c:pt>
                <c:pt idx="7">
                  <c:v>Feb-19</c:v>
                </c:pt>
                <c:pt idx="8">
                  <c:v>Mar-19</c:v>
                </c:pt>
                <c:pt idx="9">
                  <c:v>Apr-19</c:v>
                </c:pt>
                <c:pt idx="10">
                  <c:v>May-19</c:v>
                </c:pt>
                <c:pt idx="11">
                  <c:v>Jun-19</c:v>
                </c:pt>
                <c:pt idx="12">
                  <c:v>Jul-19</c:v>
                </c:pt>
                <c:pt idx="13">
                  <c:v>Aug-19</c:v>
                </c:pt>
                <c:pt idx="14">
                  <c:v>Sep-19</c:v>
                </c:pt>
                <c:pt idx="15">
                  <c:v>Oct-19</c:v>
                </c:pt>
                <c:pt idx="16">
                  <c:v>Nov-19</c:v>
                </c:pt>
                <c:pt idx="17">
                  <c:v>Dec-19</c:v>
                </c:pt>
                <c:pt idx="18">
                  <c:v>Jan-20</c:v>
                </c:pt>
                <c:pt idx="19">
                  <c:v>Feb-20</c:v>
                </c:pt>
                <c:pt idx="20">
                  <c:v>Mar-20</c:v>
                </c:pt>
                <c:pt idx="21">
                  <c:v>Apr-20</c:v>
                </c:pt>
                <c:pt idx="22">
                  <c:v>May-20</c:v>
                </c:pt>
                <c:pt idx="23">
                  <c:v>Jun-20</c:v>
                </c:pt>
                <c:pt idx="24">
                  <c:v>Jul-20</c:v>
                </c:pt>
                <c:pt idx="25">
                  <c:v>Aug-20</c:v>
                </c:pt>
              </c:strCache>
            </c:strRef>
          </c:cat>
          <c:val>
            <c:numRef>
              <c:f>'EARLY START'!$B$6:$AA$6</c:f>
              <c:numCache>
                <c:formatCode>_(* #,##0_);_(* \(#,##0\);_(* "-"??_);_(@_)</c:formatCode>
                <c:ptCount val="26"/>
                <c:pt idx="0">
                  <c:v>12730.439999999995</c:v>
                </c:pt>
                <c:pt idx="1">
                  <c:v>13028.179999999997</c:v>
                </c:pt>
                <c:pt idx="2">
                  <c:v>10993.469999999996</c:v>
                </c:pt>
                <c:pt idx="3">
                  <c:v>10250.229999999998</c:v>
                </c:pt>
                <c:pt idx="4">
                  <c:v>9613.5199999999968</c:v>
                </c:pt>
                <c:pt idx="5">
                  <c:v>9528.7599999999966</c:v>
                </c:pt>
                <c:pt idx="6">
                  <c:v>10119.289999999995</c:v>
                </c:pt>
                <c:pt idx="7">
                  <c:v>9124.2199999999993</c:v>
                </c:pt>
                <c:pt idx="8">
                  <c:v>10037.949999999999</c:v>
                </c:pt>
                <c:pt idx="9">
                  <c:v>8932.0400000000009</c:v>
                </c:pt>
                <c:pt idx="10">
                  <c:v>9697.86</c:v>
                </c:pt>
                <c:pt idx="11">
                  <c:v>5161.1999999999989</c:v>
                </c:pt>
                <c:pt idx="12">
                  <c:v>8530.0299999999988</c:v>
                </c:pt>
                <c:pt idx="13">
                  <c:v>10183.649999999998</c:v>
                </c:pt>
                <c:pt idx="14">
                  <c:v>8939.2699999999968</c:v>
                </c:pt>
                <c:pt idx="15">
                  <c:v>6001.3800000000028</c:v>
                </c:pt>
                <c:pt idx="16">
                  <c:v>4552.34</c:v>
                </c:pt>
                <c:pt idx="17">
                  <c:v>5078.3300000000017</c:v>
                </c:pt>
                <c:pt idx="18">
                  <c:v>4105.9599999999991</c:v>
                </c:pt>
                <c:pt idx="19">
                  <c:v>4734.1000000000004</c:v>
                </c:pt>
                <c:pt idx="20">
                  <c:v>4086.4999999999995</c:v>
                </c:pt>
                <c:pt idx="21">
                  <c:v>5059.5299999999988</c:v>
                </c:pt>
                <c:pt idx="22">
                  <c:v>4865</c:v>
                </c:pt>
                <c:pt idx="23">
                  <c:v>4972.7700000000004</c:v>
                </c:pt>
                <c:pt idx="24">
                  <c:v>5994.7599999999993</c:v>
                </c:pt>
                <c:pt idx="25">
                  <c:v>1789.04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5F7-472D-BB7D-1C45423205D7}"/>
            </c:ext>
          </c:extLst>
        </c:ser>
        <c:ser>
          <c:idx val="5"/>
          <c:order val="5"/>
          <c:tx>
            <c:strRef>
              <c:f>'EARLY START'!$A$7</c:f>
              <c:strCache>
                <c:ptCount val="1"/>
                <c:pt idx="0">
                  <c:v>615;BEHAVIOR MGMT ASSIST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'EARLY START'!$B$1:$AA$1</c:f>
              <c:strCache>
                <c:ptCount val="26"/>
                <c:pt idx="0">
                  <c:v>Jul-18</c:v>
                </c:pt>
                <c:pt idx="1">
                  <c:v>Aug-18</c:v>
                </c:pt>
                <c:pt idx="2">
                  <c:v>Sep-18</c:v>
                </c:pt>
                <c:pt idx="3">
                  <c:v>Oct-18</c:v>
                </c:pt>
                <c:pt idx="4">
                  <c:v>Nov-18</c:v>
                </c:pt>
                <c:pt idx="5">
                  <c:v>Dec-18</c:v>
                </c:pt>
                <c:pt idx="6">
                  <c:v>Jan-19</c:v>
                </c:pt>
                <c:pt idx="7">
                  <c:v>Feb-19</c:v>
                </c:pt>
                <c:pt idx="8">
                  <c:v>Mar-19</c:v>
                </c:pt>
                <c:pt idx="9">
                  <c:v>Apr-19</c:v>
                </c:pt>
                <c:pt idx="10">
                  <c:v>May-19</c:v>
                </c:pt>
                <c:pt idx="11">
                  <c:v>Jun-19</c:v>
                </c:pt>
                <c:pt idx="12">
                  <c:v>Jul-19</c:v>
                </c:pt>
                <c:pt idx="13">
                  <c:v>Aug-19</c:v>
                </c:pt>
                <c:pt idx="14">
                  <c:v>Sep-19</c:v>
                </c:pt>
                <c:pt idx="15">
                  <c:v>Oct-19</c:v>
                </c:pt>
                <c:pt idx="16">
                  <c:v>Nov-19</c:v>
                </c:pt>
                <c:pt idx="17">
                  <c:v>Dec-19</c:v>
                </c:pt>
                <c:pt idx="18">
                  <c:v>Jan-20</c:v>
                </c:pt>
                <c:pt idx="19">
                  <c:v>Feb-20</c:v>
                </c:pt>
                <c:pt idx="20">
                  <c:v>Mar-20</c:v>
                </c:pt>
                <c:pt idx="21">
                  <c:v>Apr-20</c:v>
                </c:pt>
                <c:pt idx="22">
                  <c:v>May-20</c:v>
                </c:pt>
                <c:pt idx="23">
                  <c:v>Jun-20</c:v>
                </c:pt>
                <c:pt idx="24">
                  <c:v>Jul-20</c:v>
                </c:pt>
                <c:pt idx="25">
                  <c:v>Aug-20</c:v>
                </c:pt>
              </c:strCache>
            </c:strRef>
          </c:cat>
          <c:val>
            <c:numRef>
              <c:f>'EARLY START'!$B$7:$AA$7</c:f>
              <c:numCache>
                <c:formatCode>_(* #,##0_);_(* \(#,##0\);_(* "-"??_);_(@_)</c:formatCode>
                <c:ptCount val="26"/>
                <c:pt idx="0">
                  <c:v>10458.599999999997</c:v>
                </c:pt>
                <c:pt idx="1">
                  <c:v>11199.520000000002</c:v>
                </c:pt>
                <c:pt idx="2">
                  <c:v>7734.51</c:v>
                </c:pt>
                <c:pt idx="3">
                  <c:v>10043.14</c:v>
                </c:pt>
                <c:pt idx="4">
                  <c:v>6879.2099999999982</c:v>
                </c:pt>
                <c:pt idx="5">
                  <c:v>6361.45</c:v>
                </c:pt>
                <c:pt idx="6">
                  <c:v>7275.4000000000024</c:v>
                </c:pt>
                <c:pt idx="7">
                  <c:v>5076.5099999999993</c:v>
                </c:pt>
                <c:pt idx="8">
                  <c:v>5304.74</c:v>
                </c:pt>
                <c:pt idx="9">
                  <c:v>6267.01</c:v>
                </c:pt>
                <c:pt idx="10">
                  <c:v>4933.8600000000006</c:v>
                </c:pt>
                <c:pt idx="11">
                  <c:v>4323.1399999999994</c:v>
                </c:pt>
                <c:pt idx="12">
                  <c:v>4756.5200000000004</c:v>
                </c:pt>
                <c:pt idx="13">
                  <c:v>4073.84</c:v>
                </c:pt>
                <c:pt idx="14">
                  <c:v>4245.17</c:v>
                </c:pt>
                <c:pt idx="15">
                  <c:v>4209.6499999999996</c:v>
                </c:pt>
                <c:pt idx="16">
                  <c:v>2088.3299999999995</c:v>
                </c:pt>
                <c:pt idx="17">
                  <c:v>1982.3</c:v>
                </c:pt>
                <c:pt idx="18">
                  <c:v>1784.9199999999998</c:v>
                </c:pt>
                <c:pt idx="19">
                  <c:v>1716.4500000000003</c:v>
                </c:pt>
                <c:pt idx="20">
                  <c:v>2568.37</c:v>
                </c:pt>
                <c:pt idx="21">
                  <c:v>3270.09</c:v>
                </c:pt>
                <c:pt idx="22">
                  <c:v>2882.0699999999997</c:v>
                </c:pt>
                <c:pt idx="23">
                  <c:v>6179.630000000001</c:v>
                </c:pt>
                <c:pt idx="24">
                  <c:v>3071.1499999999996</c:v>
                </c:pt>
                <c:pt idx="25">
                  <c:v>554.57999999999993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5F7-472D-BB7D-1C45423205D7}"/>
            </c:ext>
          </c:extLst>
        </c:ser>
        <c:ser>
          <c:idx val="6"/>
          <c:order val="6"/>
          <c:tx>
            <c:strRef>
              <c:f>'EARLY START'!$A$8</c:f>
              <c:strCache>
                <c:ptCount val="1"/>
                <c:pt idx="0">
                  <c:v>620;BEHAVIOR MGMT CONSUL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'EARLY START'!$B$1:$AA$1</c:f>
              <c:strCache>
                <c:ptCount val="26"/>
                <c:pt idx="0">
                  <c:v>Jul-18</c:v>
                </c:pt>
                <c:pt idx="1">
                  <c:v>Aug-18</c:v>
                </c:pt>
                <c:pt idx="2">
                  <c:v>Sep-18</c:v>
                </c:pt>
                <c:pt idx="3">
                  <c:v>Oct-18</c:v>
                </c:pt>
                <c:pt idx="4">
                  <c:v>Nov-18</c:v>
                </c:pt>
                <c:pt idx="5">
                  <c:v>Dec-18</c:v>
                </c:pt>
                <c:pt idx="6">
                  <c:v>Jan-19</c:v>
                </c:pt>
                <c:pt idx="7">
                  <c:v>Feb-19</c:v>
                </c:pt>
                <c:pt idx="8">
                  <c:v>Mar-19</c:v>
                </c:pt>
                <c:pt idx="9">
                  <c:v>Apr-19</c:v>
                </c:pt>
                <c:pt idx="10">
                  <c:v>May-19</c:v>
                </c:pt>
                <c:pt idx="11">
                  <c:v>Jun-19</c:v>
                </c:pt>
                <c:pt idx="12">
                  <c:v>Jul-19</c:v>
                </c:pt>
                <c:pt idx="13">
                  <c:v>Aug-19</c:v>
                </c:pt>
                <c:pt idx="14">
                  <c:v>Sep-19</c:v>
                </c:pt>
                <c:pt idx="15">
                  <c:v>Oct-19</c:v>
                </c:pt>
                <c:pt idx="16">
                  <c:v>Nov-19</c:v>
                </c:pt>
                <c:pt idx="17">
                  <c:v>Dec-19</c:v>
                </c:pt>
                <c:pt idx="18">
                  <c:v>Jan-20</c:v>
                </c:pt>
                <c:pt idx="19">
                  <c:v>Feb-20</c:v>
                </c:pt>
                <c:pt idx="20">
                  <c:v>Mar-20</c:v>
                </c:pt>
                <c:pt idx="21">
                  <c:v>Apr-20</c:v>
                </c:pt>
                <c:pt idx="22">
                  <c:v>May-20</c:v>
                </c:pt>
                <c:pt idx="23">
                  <c:v>Jun-20</c:v>
                </c:pt>
                <c:pt idx="24">
                  <c:v>Jul-20</c:v>
                </c:pt>
                <c:pt idx="25">
                  <c:v>Aug-20</c:v>
                </c:pt>
              </c:strCache>
            </c:strRef>
          </c:cat>
          <c:val>
            <c:numRef>
              <c:f>'EARLY START'!$B$8:$AA$8</c:f>
              <c:numCache>
                <c:formatCode>_(* #,##0_);_(* \(#,##0\);_(* "-"??_);_(@_)</c:formatCode>
                <c:ptCount val="26"/>
                <c:pt idx="0">
                  <c:v>6943.3599999999924</c:v>
                </c:pt>
                <c:pt idx="1">
                  <c:v>2929.2299999999996</c:v>
                </c:pt>
                <c:pt idx="2">
                  <c:v>5207.5199999999968</c:v>
                </c:pt>
                <c:pt idx="3">
                  <c:v>5532.9899999999971</c:v>
                </c:pt>
                <c:pt idx="4">
                  <c:v>433.96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2169.7999999999997</c:v>
                </c:pt>
                <c:pt idx="9">
                  <c:v>0</c:v>
                </c:pt>
                <c:pt idx="10">
                  <c:v>3797.1499999999992</c:v>
                </c:pt>
                <c:pt idx="11">
                  <c:v>0</c:v>
                </c:pt>
                <c:pt idx="12">
                  <c:v>1952.8200000000002</c:v>
                </c:pt>
                <c:pt idx="13">
                  <c:v>1410.3700000000001</c:v>
                </c:pt>
                <c:pt idx="14">
                  <c:v>1301.8799999999999</c:v>
                </c:pt>
                <c:pt idx="15">
                  <c:v>2929.2299999999987</c:v>
                </c:pt>
                <c:pt idx="16">
                  <c:v>2495.2699999999995</c:v>
                </c:pt>
                <c:pt idx="17">
                  <c:v>3037.7199999999989</c:v>
                </c:pt>
                <c:pt idx="18">
                  <c:v>108.49</c:v>
                </c:pt>
                <c:pt idx="19">
                  <c:v>108.49</c:v>
                </c:pt>
                <c:pt idx="20">
                  <c:v>5207.5199999999959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5F7-472D-BB7D-1C45423205D7}"/>
            </c:ext>
          </c:extLst>
        </c:ser>
        <c:ser>
          <c:idx val="7"/>
          <c:order val="7"/>
          <c:tx>
            <c:strRef>
              <c:f>'EARLY START'!$A$9</c:f>
              <c:strCache>
                <c:ptCount val="1"/>
                <c:pt idx="0">
                  <c:v>707;SPEECH PATHOLOGY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'EARLY START'!$B$1:$AA$1</c:f>
              <c:strCache>
                <c:ptCount val="26"/>
                <c:pt idx="0">
                  <c:v>Jul-18</c:v>
                </c:pt>
                <c:pt idx="1">
                  <c:v>Aug-18</c:v>
                </c:pt>
                <c:pt idx="2">
                  <c:v>Sep-18</c:v>
                </c:pt>
                <c:pt idx="3">
                  <c:v>Oct-18</c:v>
                </c:pt>
                <c:pt idx="4">
                  <c:v>Nov-18</c:v>
                </c:pt>
                <c:pt idx="5">
                  <c:v>Dec-18</c:v>
                </c:pt>
                <c:pt idx="6">
                  <c:v>Jan-19</c:v>
                </c:pt>
                <c:pt idx="7">
                  <c:v>Feb-19</c:v>
                </c:pt>
                <c:pt idx="8">
                  <c:v>Mar-19</c:v>
                </c:pt>
                <c:pt idx="9">
                  <c:v>Apr-19</c:v>
                </c:pt>
                <c:pt idx="10">
                  <c:v>May-19</c:v>
                </c:pt>
                <c:pt idx="11">
                  <c:v>Jun-19</c:v>
                </c:pt>
                <c:pt idx="12">
                  <c:v>Jul-19</c:v>
                </c:pt>
                <c:pt idx="13">
                  <c:v>Aug-19</c:v>
                </c:pt>
                <c:pt idx="14">
                  <c:v>Sep-19</c:v>
                </c:pt>
                <c:pt idx="15">
                  <c:v>Oct-19</c:v>
                </c:pt>
                <c:pt idx="16">
                  <c:v>Nov-19</c:v>
                </c:pt>
                <c:pt idx="17">
                  <c:v>Dec-19</c:v>
                </c:pt>
                <c:pt idx="18">
                  <c:v>Jan-20</c:v>
                </c:pt>
                <c:pt idx="19">
                  <c:v>Feb-20</c:v>
                </c:pt>
                <c:pt idx="20">
                  <c:v>Mar-20</c:v>
                </c:pt>
                <c:pt idx="21">
                  <c:v>Apr-20</c:v>
                </c:pt>
                <c:pt idx="22">
                  <c:v>May-20</c:v>
                </c:pt>
                <c:pt idx="23">
                  <c:v>Jun-20</c:v>
                </c:pt>
                <c:pt idx="24">
                  <c:v>Jul-20</c:v>
                </c:pt>
                <c:pt idx="25">
                  <c:v>Aug-20</c:v>
                </c:pt>
              </c:strCache>
            </c:strRef>
          </c:cat>
          <c:val>
            <c:numRef>
              <c:f>'EARLY START'!$B$9:$AA$9</c:f>
              <c:numCache>
                <c:formatCode>_(* #,##0_);_(* \(#,##0\);_(* "-"??_);_(@_)</c:formatCode>
                <c:ptCount val="26"/>
                <c:pt idx="0">
                  <c:v>15324.38</c:v>
                </c:pt>
                <c:pt idx="1">
                  <c:v>15621.400000000003</c:v>
                </c:pt>
                <c:pt idx="2">
                  <c:v>12291.109999999999</c:v>
                </c:pt>
                <c:pt idx="3">
                  <c:v>16935.400000000001</c:v>
                </c:pt>
                <c:pt idx="4">
                  <c:v>16144.089999999997</c:v>
                </c:pt>
                <c:pt idx="5">
                  <c:v>16268.630000000001</c:v>
                </c:pt>
                <c:pt idx="6">
                  <c:v>18729.709999999995</c:v>
                </c:pt>
                <c:pt idx="7">
                  <c:v>18843.499999999993</c:v>
                </c:pt>
                <c:pt idx="8">
                  <c:v>18733.940000000002</c:v>
                </c:pt>
                <c:pt idx="9">
                  <c:v>21475.089999999997</c:v>
                </c:pt>
                <c:pt idx="10">
                  <c:v>21503.66</c:v>
                </c:pt>
                <c:pt idx="11">
                  <c:v>20425.559999999998</c:v>
                </c:pt>
                <c:pt idx="12">
                  <c:v>22924.930000000004</c:v>
                </c:pt>
                <c:pt idx="13">
                  <c:v>23774.529999999995</c:v>
                </c:pt>
                <c:pt idx="14">
                  <c:v>26443.429999999993</c:v>
                </c:pt>
                <c:pt idx="15">
                  <c:v>29911.170000000009</c:v>
                </c:pt>
                <c:pt idx="16">
                  <c:v>30652.699999999993</c:v>
                </c:pt>
                <c:pt idx="17">
                  <c:v>29004.909999999982</c:v>
                </c:pt>
                <c:pt idx="18">
                  <c:v>32820.28</c:v>
                </c:pt>
                <c:pt idx="19">
                  <c:v>28709.869999999995</c:v>
                </c:pt>
                <c:pt idx="20">
                  <c:v>27802.020000000011</c:v>
                </c:pt>
                <c:pt idx="21">
                  <c:v>25107.97</c:v>
                </c:pt>
                <c:pt idx="22">
                  <c:v>22786.959999999999</c:v>
                </c:pt>
                <c:pt idx="23">
                  <c:v>22706.170000000002</c:v>
                </c:pt>
                <c:pt idx="24">
                  <c:v>20522.3</c:v>
                </c:pt>
                <c:pt idx="25">
                  <c:v>19352.330000000002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5F7-472D-BB7D-1C45423205D7}"/>
            </c:ext>
          </c:extLst>
        </c:ser>
        <c:ser>
          <c:idx val="8"/>
          <c:order val="8"/>
          <c:tx>
            <c:strRef>
              <c:f>'EARLY START'!$A$10</c:f>
              <c:strCache>
                <c:ptCount val="1"/>
                <c:pt idx="0">
                  <c:v>772;PHYSICAL THERAPY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'EARLY START'!$B$1:$AA$1</c:f>
              <c:strCache>
                <c:ptCount val="26"/>
                <c:pt idx="0">
                  <c:v>Jul-18</c:v>
                </c:pt>
                <c:pt idx="1">
                  <c:v>Aug-18</c:v>
                </c:pt>
                <c:pt idx="2">
                  <c:v>Sep-18</c:v>
                </c:pt>
                <c:pt idx="3">
                  <c:v>Oct-18</c:v>
                </c:pt>
                <c:pt idx="4">
                  <c:v>Nov-18</c:v>
                </c:pt>
                <c:pt idx="5">
                  <c:v>Dec-18</c:v>
                </c:pt>
                <c:pt idx="6">
                  <c:v>Jan-19</c:v>
                </c:pt>
                <c:pt idx="7">
                  <c:v>Feb-19</c:v>
                </c:pt>
                <c:pt idx="8">
                  <c:v>Mar-19</c:v>
                </c:pt>
                <c:pt idx="9">
                  <c:v>Apr-19</c:v>
                </c:pt>
                <c:pt idx="10">
                  <c:v>May-19</c:v>
                </c:pt>
                <c:pt idx="11">
                  <c:v>Jun-19</c:v>
                </c:pt>
                <c:pt idx="12">
                  <c:v>Jul-19</c:v>
                </c:pt>
                <c:pt idx="13">
                  <c:v>Aug-19</c:v>
                </c:pt>
                <c:pt idx="14">
                  <c:v>Sep-19</c:v>
                </c:pt>
                <c:pt idx="15">
                  <c:v>Oct-19</c:v>
                </c:pt>
                <c:pt idx="16">
                  <c:v>Nov-19</c:v>
                </c:pt>
                <c:pt idx="17">
                  <c:v>Dec-19</c:v>
                </c:pt>
                <c:pt idx="18">
                  <c:v>Jan-20</c:v>
                </c:pt>
                <c:pt idx="19">
                  <c:v>Feb-20</c:v>
                </c:pt>
                <c:pt idx="20">
                  <c:v>Mar-20</c:v>
                </c:pt>
                <c:pt idx="21">
                  <c:v>Apr-20</c:v>
                </c:pt>
                <c:pt idx="22">
                  <c:v>May-20</c:v>
                </c:pt>
                <c:pt idx="23">
                  <c:v>Jun-20</c:v>
                </c:pt>
                <c:pt idx="24">
                  <c:v>Jul-20</c:v>
                </c:pt>
                <c:pt idx="25">
                  <c:v>Aug-20</c:v>
                </c:pt>
              </c:strCache>
            </c:strRef>
          </c:cat>
          <c:val>
            <c:numRef>
              <c:f>'EARLY START'!$B$10:$AA$10</c:f>
              <c:numCache>
                <c:formatCode>_(* #,##0_);_(* \(#,##0\);_(* "-"??_);_(@_)</c:formatCode>
                <c:ptCount val="26"/>
                <c:pt idx="0">
                  <c:v>6713.630000000001</c:v>
                </c:pt>
                <c:pt idx="1">
                  <c:v>8022.8200000000043</c:v>
                </c:pt>
                <c:pt idx="2">
                  <c:v>6345.0000000000018</c:v>
                </c:pt>
                <c:pt idx="3">
                  <c:v>7854.0900000000038</c:v>
                </c:pt>
                <c:pt idx="4">
                  <c:v>3632.98</c:v>
                </c:pt>
                <c:pt idx="5">
                  <c:v>1912.1699999999998</c:v>
                </c:pt>
                <c:pt idx="6">
                  <c:v>5910.1799999999994</c:v>
                </c:pt>
                <c:pt idx="7">
                  <c:v>5054.2900000000009</c:v>
                </c:pt>
                <c:pt idx="8">
                  <c:v>5401.97</c:v>
                </c:pt>
                <c:pt idx="9">
                  <c:v>4872.8100000000013</c:v>
                </c:pt>
                <c:pt idx="10">
                  <c:v>5410.0800000000008</c:v>
                </c:pt>
                <c:pt idx="11">
                  <c:v>6235.4</c:v>
                </c:pt>
                <c:pt idx="12">
                  <c:v>5498.0000000000018</c:v>
                </c:pt>
                <c:pt idx="13">
                  <c:v>6650.1000000000022</c:v>
                </c:pt>
                <c:pt idx="14">
                  <c:v>5563.2000000000016</c:v>
                </c:pt>
                <c:pt idx="15">
                  <c:v>4844.88</c:v>
                </c:pt>
                <c:pt idx="16">
                  <c:v>3670.8499999999995</c:v>
                </c:pt>
                <c:pt idx="17">
                  <c:v>3294.54</c:v>
                </c:pt>
                <c:pt idx="18">
                  <c:v>3977.9499999999994</c:v>
                </c:pt>
                <c:pt idx="19">
                  <c:v>3942.5499999999993</c:v>
                </c:pt>
                <c:pt idx="20">
                  <c:v>3759.67</c:v>
                </c:pt>
                <c:pt idx="21">
                  <c:v>2720.6</c:v>
                </c:pt>
                <c:pt idx="22">
                  <c:v>1915.6999999999998</c:v>
                </c:pt>
                <c:pt idx="23">
                  <c:v>644.20000000000005</c:v>
                </c:pt>
                <c:pt idx="24">
                  <c:v>1639.35</c:v>
                </c:pt>
                <c:pt idx="25">
                  <c:v>1351.2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5F7-472D-BB7D-1C45423205D7}"/>
            </c:ext>
          </c:extLst>
        </c:ser>
        <c:ser>
          <c:idx val="9"/>
          <c:order val="9"/>
          <c:tx>
            <c:strRef>
              <c:f>'EARLY START'!$A$11</c:f>
              <c:strCache>
                <c:ptCount val="1"/>
                <c:pt idx="0">
                  <c:v>773;OCCUPATIONAL THERAPY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'EARLY START'!$B$1:$AA$1</c:f>
              <c:strCache>
                <c:ptCount val="26"/>
                <c:pt idx="0">
                  <c:v>Jul-18</c:v>
                </c:pt>
                <c:pt idx="1">
                  <c:v>Aug-18</c:v>
                </c:pt>
                <c:pt idx="2">
                  <c:v>Sep-18</c:v>
                </c:pt>
                <c:pt idx="3">
                  <c:v>Oct-18</c:v>
                </c:pt>
                <c:pt idx="4">
                  <c:v>Nov-18</c:v>
                </c:pt>
                <c:pt idx="5">
                  <c:v>Dec-18</c:v>
                </c:pt>
                <c:pt idx="6">
                  <c:v>Jan-19</c:v>
                </c:pt>
                <c:pt idx="7">
                  <c:v>Feb-19</c:v>
                </c:pt>
                <c:pt idx="8">
                  <c:v>Mar-19</c:v>
                </c:pt>
                <c:pt idx="9">
                  <c:v>Apr-19</c:v>
                </c:pt>
                <c:pt idx="10">
                  <c:v>May-19</c:v>
                </c:pt>
                <c:pt idx="11">
                  <c:v>Jun-19</c:v>
                </c:pt>
                <c:pt idx="12">
                  <c:v>Jul-19</c:v>
                </c:pt>
                <c:pt idx="13">
                  <c:v>Aug-19</c:v>
                </c:pt>
                <c:pt idx="14">
                  <c:v>Sep-19</c:v>
                </c:pt>
                <c:pt idx="15">
                  <c:v>Oct-19</c:v>
                </c:pt>
                <c:pt idx="16">
                  <c:v>Nov-19</c:v>
                </c:pt>
                <c:pt idx="17">
                  <c:v>Dec-19</c:v>
                </c:pt>
                <c:pt idx="18">
                  <c:v>Jan-20</c:v>
                </c:pt>
                <c:pt idx="19">
                  <c:v>Feb-20</c:v>
                </c:pt>
                <c:pt idx="20">
                  <c:v>Mar-20</c:v>
                </c:pt>
                <c:pt idx="21">
                  <c:v>Apr-20</c:v>
                </c:pt>
                <c:pt idx="22">
                  <c:v>May-20</c:v>
                </c:pt>
                <c:pt idx="23">
                  <c:v>Jun-20</c:v>
                </c:pt>
                <c:pt idx="24">
                  <c:v>Jul-20</c:v>
                </c:pt>
                <c:pt idx="25">
                  <c:v>Aug-20</c:v>
                </c:pt>
              </c:strCache>
            </c:strRef>
          </c:cat>
          <c:val>
            <c:numRef>
              <c:f>'EARLY START'!$B$11:$AA$11</c:f>
              <c:numCache>
                <c:formatCode>_(* #,##0_);_(* \(#,##0\);_(* "-"??_);_(@_)</c:formatCode>
                <c:ptCount val="26"/>
                <c:pt idx="0">
                  <c:v>25112.949999999997</c:v>
                </c:pt>
                <c:pt idx="1">
                  <c:v>20940.560000000001</c:v>
                </c:pt>
                <c:pt idx="2">
                  <c:v>19872.079999999994</c:v>
                </c:pt>
                <c:pt idx="3">
                  <c:v>29526.59</c:v>
                </c:pt>
                <c:pt idx="4">
                  <c:v>22293.139999999992</c:v>
                </c:pt>
                <c:pt idx="5">
                  <c:v>32000.209999999995</c:v>
                </c:pt>
                <c:pt idx="6">
                  <c:v>17266.749999999996</c:v>
                </c:pt>
                <c:pt idx="7">
                  <c:v>32436.6</c:v>
                </c:pt>
                <c:pt idx="8">
                  <c:v>24992.479999999996</c:v>
                </c:pt>
                <c:pt idx="9">
                  <c:v>28051.399999999998</c:v>
                </c:pt>
                <c:pt idx="10">
                  <c:v>25977.359999999997</c:v>
                </c:pt>
                <c:pt idx="11">
                  <c:v>12609.25</c:v>
                </c:pt>
                <c:pt idx="12">
                  <c:v>22132.090000000004</c:v>
                </c:pt>
                <c:pt idx="13">
                  <c:v>19036.479999999996</c:v>
                </c:pt>
                <c:pt idx="14">
                  <c:v>31506.32</c:v>
                </c:pt>
                <c:pt idx="15">
                  <c:v>28966.34</c:v>
                </c:pt>
                <c:pt idx="16">
                  <c:v>25455.479999999996</c:v>
                </c:pt>
                <c:pt idx="17">
                  <c:v>15860.929999999998</c:v>
                </c:pt>
                <c:pt idx="18">
                  <c:v>30969.579999999998</c:v>
                </c:pt>
                <c:pt idx="19">
                  <c:v>29162.560000000001</c:v>
                </c:pt>
                <c:pt idx="20">
                  <c:v>20447.829999999998</c:v>
                </c:pt>
                <c:pt idx="21">
                  <c:v>31689</c:v>
                </c:pt>
                <c:pt idx="22">
                  <c:v>22713.64</c:v>
                </c:pt>
                <c:pt idx="23">
                  <c:v>19351.82</c:v>
                </c:pt>
                <c:pt idx="24">
                  <c:v>21247.899999999998</c:v>
                </c:pt>
                <c:pt idx="25">
                  <c:v>987.1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5F7-472D-BB7D-1C45423205D7}"/>
            </c:ext>
          </c:extLst>
        </c:ser>
        <c:ser>
          <c:idx val="10"/>
          <c:order val="10"/>
          <c:tx>
            <c:strRef>
              <c:f>'EARLY START'!$A$12</c:f>
              <c:strCache>
                <c:ptCount val="1"/>
                <c:pt idx="0">
                  <c:v>805;INFANT DEV PROGRAM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'EARLY START'!$B$1:$AA$1</c:f>
              <c:strCache>
                <c:ptCount val="26"/>
                <c:pt idx="0">
                  <c:v>Jul-18</c:v>
                </c:pt>
                <c:pt idx="1">
                  <c:v>Aug-18</c:v>
                </c:pt>
                <c:pt idx="2">
                  <c:v>Sep-18</c:v>
                </c:pt>
                <c:pt idx="3">
                  <c:v>Oct-18</c:v>
                </c:pt>
                <c:pt idx="4">
                  <c:v>Nov-18</c:v>
                </c:pt>
                <c:pt idx="5">
                  <c:v>Dec-18</c:v>
                </c:pt>
                <c:pt idx="6">
                  <c:v>Jan-19</c:v>
                </c:pt>
                <c:pt idx="7">
                  <c:v>Feb-19</c:v>
                </c:pt>
                <c:pt idx="8">
                  <c:v>Mar-19</c:v>
                </c:pt>
                <c:pt idx="9">
                  <c:v>Apr-19</c:v>
                </c:pt>
                <c:pt idx="10">
                  <c:v>May-19</c:v>
                </c:pt>
                <c:pt idx="11">
                  <c:v>Jun-19</c:v>
                </c:pt>
                <c:pt idx="12">
                  <c:v>Jul-19</c:v>
                </c:pt>
                <c:pt idx="13">
                  <c:v>Aug-19</c:v>
                </c:pt>
                <c:pt idx="14">
                  <c:v>Sep-19</c:v>
                </c:pt>
                <c:pt idx="15">
                  <c:v>Oct-19</c:v>
                </c:pt>
                <c:pt idx="16">
                  <c:v>Nov-19</c:v>
                </c:pt>
                <c:pt idx="17">
                  <c:v>Dec-19</c:v>
                </c:pt>
                <c:pt idx="18">
                  <c:v>Jan-20</c:v>
                </c:pt>
                <c:pt idx="19">
                  <c:v>Feb-20</c:v>
                </c:pt>
                <c:pt idx="20">
                  <c:v>Mar-20</c:v>
                </c:pt>
                <c:pt idx="21">
                  <c:v>Apr-20</c:v>
                </c:pt>
                <c:pt idx="22">
                  <c:v>May-20</c:v>
                </c:pt>
                <c:pt idx="23">
                  <c:v>Jun-20</c:v>
                </c:pt>
                <c:pt idx="24">
                  <c:v>Jul-20</c:v>
                </c:pt>
                <c:pt idx="25">
                  <c:v>Aug-20</c:v>
                </c:pt>
              </c:strCache>
            </c:strRef>
          </c:cat>
          <c:val>
            <c:numRef>
              <c:f>'EARLY START'!$B$12:$AA$12</c:f>
              <c:numCache>
                <c:formatCode>_(* #,##0_);_(* \(#,##0\);_(* "-"??_);_(@_)</c:formatCode>
                <c:ptCount val="26"/>
                <c:pt idx="0">
                  <c:v>156274.53</c:v>
                </c:pt>
                <c:pt idx="1">
                  <c:v>175559.69</c:v>
                </c:pt>
                <c:pt idx="2">
                  <c:v>142472.84999999998</c:v>
                </c:pt>
                <c:pt idx="3">
                  <c:v>177767.31999999995</c:v>
                </c:pt>
                <c:pt idx="4">
                  <c:v>140524.69999999995</c:v>
                </c:pt>
                <c:pt idx="5">
                  <c:v>136516.32999999999</c:v>
                </c:pt>
                <c:pt idx="6">
                  <c:v>153271.61000000002</c:v>
                </c:pt>
                <c:pt idx="7">
                  <c:v>128715.62</c:v>
                </c:pt>
                <c:pt idx="8">
                  <c:v>143139.75999999995</c:v>
                </c:pt>
                <c:pt idx="9">
                  <c:v>143173.27999999997</c:v>
                </c:pt>
                <c:pt idx="10">
                  <c:v>151858.42000000001</c:v>
                </c:pt>
                <c:pt idx="11">
                  <c:v>145478.12</c:v>
                </c:pt>
                <c:pt idx="12">
                  <c:v>184037.29</c:v>
                </c:pt>
                <c:pt idx="13">
                  <c:v>184023.98</c:v>
                </c:pt>
                <c:pt idx="14">
                  <c:v>172838.13000000003</c:v>
                </c:pt>
                <c:pt idx="15">
                  <c:v>178555.59999999998</c:v>
                </c:pt>
                <c:pt idx="16">
                  <c:v>180772.80000000002</c:v>
                </c:pt>
                <c:pt idx="17">
                  <c:v>187178.29</c:v>
                </c:pt>
                <c:pt idx="18">
                  <c:v>181879.46</c:v>
                </c:pt>
                <c:pt idx="19">
                  <c:v>167753.87</c:v>
                </c:pt>
                <c:pt idx="20">
                  <c:v>195159.48999999987</c:v>
                </c:pt>
                <c:pt idx="21">
                  <c:v>173957.78999999998</c:v>
                </c:pt>
                <c:pt idx="22">
                  <c:v>140197.9</c:v>
                </c:pt>
                <c:pt idx="23">
                  <c:v>100524.35999999999</c:v>
                </c:pt>
                <c:pt idx="24">
                  <c:v>59585.06</c:v>
                </c:pt>
                <c:pt idx="25">
                  <c:v>34511.939999999995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5F7-472D-BB7D-1C45423205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62056448"/>
        <c:axId val="962051856"/>
      </c:lineChart>
      <c:catAx>
        <c:axId val="962056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2051856"/>
        <c:crosses val="autoZero"/>
        <c:auto val="1"/>
        <c:lblAlgn val="ctr"/>
        <c:lblOffset val="100"/>
        <c:noMultiLvlLbl val="0"/>
      </c:catAx>
      <c:valAx>
        <c:axId val="962051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2056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3</xdr:row>
      <xdr:rowOff>144780</xdr:rowOff>
    </xdr:from>
    <xdr:to>
      <xdr:col>9</xdr:col>
      <xdr:colOff>883920</xdr:colOff>
      <xdr:row>27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556260</xdr:colOff>
      <xdr:row>11</xdr:row>
      <xdr:rowOff>99066</xdr:rowOff>
    </xdr:from>
    <xdr:to>
      <xdr:col>8</xdr:col>
      <xdr:colOff>601980</xdr:colOff>
      <xdr:row>32</xdr:row>
      <xdr:rowOff>15240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11</xdr:row>
      <xdr:rowOff>72390</xdr:rowOff>
    </xdr:from>
    <xdr:to>
      <xdr:col>12</xdr:col>
      <xdr:colOff>190500</xdr:colOff>
      <xdr:row>35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13</xdr:row>
      <xdr:rowOff>80010</xdr:rowOff>
    </xdr:from>
    <xdr:to>
      <xdr:col>11</xdr:col>
      <xdr:colOff>411480</xdr:colOff>
      <xdr:row>39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518160</xdr:colOff>
      <xdr:row>14</xdr:row>
      <xdr:rowOff>26670</xdr:rowOff>
    </xdr:from>
    <xdr:to>
      <xdr:col>12</xdr:col>
      <xdr:colOff>365760</xdr:colOff>
      <xdr:row>37</xdr:row>
      <xdr:rowOff>15240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411480</xdr:colOff>
      <xdr:row>8</xdr:row>
      <xdr:rowOff>171450</xdr:rowOff>
    </xdr:from>
    <xdr:to>
      <xdr:col>14</xdr:col>
      <xdr:colOff>541020</xdr:colOff>
      <xdr:row>32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701040</xdr:colOff>
      <xdr:row>18</xdr:row>
      <xdr:rowOff>80010</xdr:rowOff>
    </xdr:from>
    <xdr:to>
      <xdr:col>6</xdr:col>
      <xdr:colOff>777240</xdr:colOff>
      <xdr:row>40</xdr:row>
      <xdr:rowOff>99060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518160</xdr:colOff>
      <xdr:row>7</xdr:row>
      <xdr:rowOff>118110</xdr:rowOff>
    </xdr:from>
    <xdr:to>
      <xdr:col>9</xdr:col>
      <xdr:colOff>617220</xdr:colOff>
      <xdr:row>28</xdr:row>
      <xdr:rowOff>60960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251460</xdr:colOff>
      <xdr:row>14</xdr:row>
      <xdr:rowOff>118110</xdr:rowOff>
    </xdr:from>
    <xdr:to>
      <xdr:col>11</xdr:col>
      <xdr:colOff>99060</xdr:colOff>
      <xdr:row>37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"/>
  <sheetViews>
    <sheetView workbookViewId="0">
      <pane ySplit="1" topLeftCell="A2" activePane="bottomLeft" state="frozen"/>
      <selection activeCell="P1" sqref="P1"/>
      <selection pane="bottomLeft" activeCell="N10" sqref="N10"/>
    </sheetView>
  </sheetViews>
  <sheetFormatPr defaultColWidth="41.5546875" defaultRowHeight="14.4" x14ac:dyDescent="0.3"/>
  <cols>
    <col min="1" max="1" width="20" bestFit="1" customWidth="1"/>
    <col min="2" max="27" width="13.6640625" bestFit="1" customWidth="1"/>
    <col min="28" max="28" width="20.33203125" bestFit="1" customWidth="1"/>
    <col min="29" max="29" width="10.33203125" bestFit="1" customWidth="1"/>
  </cols>
  <sheetData>
    <row r="1" spans="1:29" x14ac:dyDescent="0.3">
      <c r="B1" s="1" t="s">
        <v>134</v>
      </c>
      <c r="C1" s="1" t="s">
        <v>135</v>
      </c>
      <c r="D1" s="1" t="s">
        <v>136</v>
      </c>
      <c r="E1" s="1" t="s">
        <v>137</v>
      </c>
      <c r="F1" s="1" t="s">
        <v>138</v>
      </c>
      <c r="G1" s="1" t="s">
        <v>139</v>
      </c>
      <c r="H1" s="1" t="s">
        <v>140</v>
      </c>
      <c r="I1" s="1" t="s">
        <v>141</v>
      </c>
      <c r="J1" s="1" t="s">
        <v>142</v>
      </c>
      <c r="K1" s="1" t="s">
        <v>143</v>
      </c>
      <c r="L1" s="1" t="s">
        <v>144</v>
      </c>
      <c r="M1" s="1" t="s">
        <v>145</v>
      </c>
      <c r="N1" s="1" t="s">
        <v>146</v>
      </c>
      <c r="O1" s="1" t="s">
        <v>147</v>
      </c>
      <c r="P1" s="1" t="s">
        <v>148</v>
      </c>
      <c r="Q1" s="1" t="s">
        <v>149</v>
      </c>
      <c r="R1" s="1" t="s">
        <v>150</v>
      </c>
      <c r="S1" s="1" t="s">
        <v>151</v>
      </c>
      <c r="T1" s="1" t="s">
        <v>152</v>
      </c>
      <c r="U1" s="1" t="s">
        <v>153</v>
      </c>
      <c r="V1" s="1" t="s">
        <v>154</v>
      </c>
      <c r="W1" s="1" t="s">
        <v>155</v>
      </c>
      <c r="X1" s="1" t="s">
        <v>156</v>
      </c>
      <c r="Y1" s="1" t="s">
        <v>157</v>
      </c>
      <c r="Z1" s="1" t="s">
        <v>158</v>
      </c>
      <c r="AA1" s="1" t="s">
        <v>159</v>
      </c>
      <c r="AB1" s="1" t="s">
        <v>167</v>
      </c>
      <c r="AC1" t="s">
        <v>169</v>
      </c>
    </row>
    <row r="2" spans="1:29" x14ac:dyDescent="0.3">
      <c r="A2" s="3" t="s">
        <v>173</v>
      </c>
      <c r="B2" s="4">
        <v>16152156.839999937</v>
      </c>
      <c r="C2" s="4">
        <v>17177129.099999953</v>
      </c>
      <c r="D2" s="4">
        <v>15743878.309999941</v>
      </c>
      <c r="E2" s="4">
        <v>17248580.08999994</v>
      </c>
      <c r="F2" s="4">
        <v>15903216.03999993</v>
      </c>
      <c r="G2" s="4">
        <v>15384852.809999939</v>
      </c>
      <c r="H2" s="4">
        <v>17034730.049999926</v>
      </c>
      <c r="I2" s="4">
        <v>15955442.609999955</v>
      </c>
      <c r="J2" s="4">
        <v>16791910.439999923</v>
      </c>
      <c r="K2" s="4">
        <v>17187793.759999927</v>
      </c>
      <c r="L2" s="4">
        <v>17557794.609999921</v>
      </c>
      <c r="M2" s="4">
        <v>17943448.779999934</v>
      </c>
      <c r="N2" s="4">
        <v>17692642.989999928</v>
      </c>
      <c r="O2" s="4">
        <v>17991920.199999921</v>
      </c>
      <c r="P2" s="4">
        <v>17387980.769999918</v>
      </c>
      <c r="Q2" s="4">
        <v>18596268.429999944</v>
      </c>
      <c r="R2" s="4">
        <v>16994508.009999931</v>
      </c>
      <c r="S2" s="4">
        <v>16953417.729999915</v>
      </c>
      <c r="T2" s="4">
        <v>19381369.519999932</v>
      </c>
      <c r="U2" s="4">
        <v>18673674.72999993</v>
      </c>
      <c r="V2" s="4">
        <v>20924233.939999945</v>
      </c>
      <c r="W2" s="4">
        <v>21923044.919999935</v>
      </c>
      <c r="X2" s="4">
        <v>21523678.489999954</v>
      </c>
      <c r="Y2" s="4">
        <v>21346916.589999933</v>
      </c>
      <c r="Z2" s="4">
        <v>20558883.32999995</v>
      </c>
      <c r="AA2" s="4">
        <v>19074045.399999931</v>
      </c>
      <c r="AB2" s="6">
        <v>0.27282588533854468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3"/>
  <sheetViews>
    <sheetView tabSelected="1" workbookViewId="0">
      <pane ySplit="1" topLeftCell="A106" activePane="bottomLeft" state="frozen"/>
      <selection activeCell="P1" sqref="P1"/>
      <selection pane="bottomLeft" activeCell="A133" sqref="A133"/>
    </sheetView>
  </sheetViews>
  <sheetFormatPr defaultRowHeight="14.4" x14ac:dyDescent="0.3"/>
  <cols>
    <col min="1" max="1" width="41.6640625" customWidth="1"/>
    <col min="2" max="26" width="14.109375" bestFit="1" customWidth="1"/>
    <col min="27" max="27" width="14.109375" customWidth="1"/>
    <col min="28" max="28" width="20.77734375" bestFit="1" customWidth="1"/>
    <col min="29" max="29" width="13.33203125" bestFit="1" customWidth="1"/>
    <col min="30" max="30" width="14.6640625" bestFit="1" customWidth="1"/>
    <col min="31" max="31" width="13.33203125" bestFit="1" customWidth="1"/>
  </cols>
  <sheetData>
    <row r="1" spans="1:31" x14ac:dyDescent="0.3">
      <c r="A1" t="s">
        <v>166</v>
      </c>
      <c r="B1" s="1" t="s">
        <v>134</v>
      </c>
      <c r="C1" s="1" t="s">
        <v>135</v>
      </c>
      <c r="D1" s="1" t="s">
        <v>136</v>
      </c>
      <c r="E1" s="1" t="s">
        <v>137</v>
      </c>
      <c r="F1" s="1" t="s">
        <v>138</v>
      </c>
      <c r="G1" s="1" t="s">
        <v>139</v>
      </c>
      <c r="H1" s="1" t="s">
        <v>140</v>
      </c>
      <c r="I1" s="1" t="s">
        <v>141</v>
      </c>
      <c r="J1" s="1" t="s">
        <v>142</v>
      </c>
      <c r="K1" s="1" t="s">
        <v>143</v>
      </c>
      <c r="L1" s="1" t="s">
        <v>144</v>
      </c>
      <c r="M1" s="1" t="s">
        <v>145</v>
      </c>
      <c r="N1" s="1" t="s">
        <v>146</v>
      </c>
      <c r="O1" s="1" t="s">
        <v>147</v>
      </c>
      <c r="P1" s="1" t="s">
        <v>148</v>
      </c>
      <c r="Q1" s="1" t="s">
        <v>149</v>
      </c>
      <c r="R1" s="1" t="s">
        <v>150</v>
      </c>
      <c r="S1" s="1" t="s">
        <v>151</v>
      </c>
      <c r="T1" s="1" t="s">
        <v>152</v>
      </c>
      <c r="U1" s="1" t="s">
        <v>153</v>
      </c>
      <c r="V1" s="1" t="s">
        <v>154</v>
      </c>
      <c r="W1" s="1" t="s">
        <v>155</v>
      </c>
      <c r="X1" s="1" t="s">
        <v>156</v>
      </c>
      <c r="Y1" s="1" t="s">
        <v>157</v>
      </c>
      <c r="Z1" s="1" t="s">
        <v>158</v>
      </c>
      <c r="AA1" s="1" t="s">
        <v>159</v>
      </c>
      <c r="AB1" s="1" t="s">
        <v>167</v>
      </c>
      <c r="AC1" t="s">
        <v>169</v>
      </c>
      <c r="AD1" t="s">
        <v>174</v>
      </c>
      <c r="AE1" t="s">
        <v>175</v>
      </c>
    </row>
    <row r="2" spans="1:31" x14ac:dyDescent="0.3">
      <c r="A2" s="3" t="s">
        <v>116</v>
      </c>
      <c r="B2" s="4">
        <v>1579.2499999999998</v>
      </c>
      <c r="C2" s="4">
        <v>1612.9600000000003</v>
      </c>
      <c r="D2" s="4">
        <v>2119.9299999999998</v>
      </c>
      <c r="E2" s="4">
        <v>1446.5</v>
      </c>
      <c r="F2" s="4">
        <v>909.75</v>
      </c>
      <c r="G2" s="4">
        <v>645.64</v>
      </c>
      <c r="H2" s="4">
        <v>2467.87</v>
      </c>
      <c r="I2" s="4">
        <v>1576.09</v>
      </c>
      <c r="J2" s="4">
        <v>1775.13</v>
      </c>
      <c r="K2" s="4">
        <v>1052.1500000000001</v>
      </c>
      <c r="L2" s="4">
        <v>1617.1699999999998</v>
      </c>
      <c r="M2" s="4">
        <v>1081.2200000000003</v>
      </c>
      <c r="N2" s="4">
        <v>1314.82</v>
      </c>
      <c r="O2" s="4">
        <v>878.69999999999993</v>
      </c>
      <c r="P2" s="4">
        <v>1045.79</v>
      </c>
      <c r="Q2" s="4">
        <v>1073.0299999999997</v>
      </c>
      <c r="R2" s="4">
        <v>1222.7299999999998</v>
      </c>
      <c r="S2" s="4">
        <v>1236.6499999999999</v>
      </c>
      <c r="T2" s="4">
        <v>1195.4099999999996</v>
      </c>
      <c r="U2" s="4">
        <v>1863.4899999999996</v>
      </c>
      <c r="V2" s="4">
        <v>1818.2600000000007</v>
      </c>
      <c r="W2" s="4">
        <v>2092.7000000000007</v>
      </c>
      <c r="X2" s="4">
        <v>1856.68</v>
      </c>
      <c r="Y2" s="4">
        <v>1042.52</v>
      </c>
      <c r="Z2" s="4">
        <v>1249.9900000000005</v>
      </c>
      <c r="AA2" s="4">
        <v>799.41000000000008</v>
      </c>
      <c r="AB2" s="6">
        <v>-0.20849137248693961</v>
      </c>
      <c r="AD2" s="5">
        <v>36573.839999999997</v>
      </c>
      <c r="AE2" s="5">
        <v>1</v>
      </c>
    </row>
    <row r="3" spans="1:31" x14ac:dyDescent="0.3">
      <c r="A3" s="3" t="s">
        <v>117</v>
      </c>
      <c r="B3" s="4">
        <v>17710</v>
      </c>
      <c r="C3" s="4">
        <v>6722.52</v>
      </c>
      <c r="D3" s="4">
        <v>12535.46</v>
      </c>
      <c r="E3" s="4">
        <v>9012.1400000000012</v>
      </c>
      <c r="F3" s="4">
        <v>16399.669999999998</v>
      </c>
      <c r="G3" s="4">
        <v>571.29</v>
      </c>
      <c r="H3" s="4">
        <v>716.16</v>
      </c>
      <c r="I3" s="4">
        <v>1835.94</v>
      </c>
      <c r="J3" s="4">
        <v>11350.43</v>
      </c>
      <c r="K3" s="4">
        <v>40660.759999999995</v>
      </c>
      <c r="L3" s="4">
        <v>59898.799999999988</v>
      </c>
      <c r="M3" s="4">
        <v>58684.419999999984</v>
      </c>
      <c r="N3" s="4">
        <v>90791.76999999999</v>
      </c>
      <c r="O3" s="4">
        <v>143787.43</v>
      </c>
      <c r="P3" s="4">
        <v>146693.72999999998</v>
      </c>
      <c r="Q3" s="4">
        <v>158642.32999999996</v>
      </c>
      <c r="R3" s="4">
        <v>182305.78999999998</v>
      </c>
      <c r="S3" s="4">
        <v>193543.55999999997</v>
      </c>
      <c r="T3" s="4">
        <v>248862.23</v>
      </c>
      <c r="U3" s="4">
        <v>263244.47000000009</v>
      </c>
      <c r="V3" s="4">
        <v>167911.86</v>
      </c>
      <c r="W3" s="4">
        <v>209498.63999999998</v>
      </c>
      <c r="X3" s="4">
        <v>223258.00000000003</v>
      </c>
      <c r="Y3" s="4">
        <v>206076.19000000012</v>
      </c>
      <c r="Z3" s="4">
        <v>214651.61000000013</v>
      </c>
      <c r="AA3" s="4">
        <v>131144.7000000001</v>
      </c>
      <c r="AB3" s="6">
        <v>11.120361942405427</v>
      </c>
      <c r="AD3" s="5">
        <v>2816509.9000000004</v>
      </c>
      <c r="AE3" s="5">
        <v>2</v>
      </c>
    </row>
    <row r="4" spans="1:31" x14ac:dyDescent="0.3">
      <c r="A4" s="3" t="s">
        <v>118</v>
      </c>
      <c r="B4" s="4">
        <v>0</v>
      </c>
      <c r="C4" s="4">
        <v>0</v>
      </c>
      <c r="D4" s="4">
        <v>13488</v>
      </c>
      <c r="E4" s="4">
        <v>13488</v>
      </c>
      <c r="F4" s="4">
        <v>13488</v>
      </c>
      <c r="G4" s="4">
        <v>13488</v>
      </c>
      <c r="H4" s="4">
        <v>16860</v>
      </c>
      <c r="I4" s="4">
        <v>20232</v>
      </c>
      <c r="J4" s="4">
        <v>20232</v>
      </c>
      <c r="K4" s="4">
        <v>20232</v>
      </c>
      <c r="L4" s="4">
        <v>16860</v>
      </c>
      <c r="M4" s="4">
        <v>16860</v>
      </c>
      <c r="N4" s="4">
        <v>16860</v>
      </c>
      <c r="O4" s="4">
        <v>16860</v>
      </c>
      <c r="P4" s="4">
        <v>16860</v>
      </c>
      <c r="Q4" s="4">
        <v>16860</v>
      </c>
      <c r="R4" s="4">
        <v>16860</v>
      </c>
      <c r="S4" s="4">
        <v>16860</v>
      </c>
      <c r="T4" s="4">
        <v>13488</v>
      </c>
      <c r="U4" s="4">
        <v>13488</v>
      </c>
      <c r="V4" s="4">
        <v>10116</v>
      </c>
      <c r="W4" s="4">
        <v>6744</v>
      </c>
      <c r="X4" s="4">
        <v>6744</v>
      </c>
      <c r="Y4" s="4">
        <v>16860</v>
      </c>
      <c r="Z4" s="4">
        <v>16860</v>
      </c>
      <c r="AA4" s="4">
        <v>16860</v>
      </c>
      <c r="AB4" s="6">
        <f>(Z4-D4)/D4</f>
        <v>0.25</v>
      </c>
      <c r="AC4" t="s">
        <v>168</v>
      </c>
      <c r="AD4" s="5">
        <v>367548</v>
      </c>
      <c r="AE4" s="5">
        <v>3</v>
      </c>
    </row>
    <row r="5" spans="1:31" x14ac:dyDescent="0.3">
      <c r="A5" s="3" t="s">
        <v>119</v>
      </c>
      <c r="B5" s="4">
        <v>14065.18</v>
      </c>
      <c r="C5" s="4">
        <v>89457.05</v>
      </c>
      <c r="D5" s="4">
        <v>50416.38</v>
      </c>
      <c r="E5" s="4">
        <v>279.89999999999998</v>
      </c>
      <c r="F5" s="4">
        <v>43878.9</v>
      </c>
      <c r="G5" s="4">
        <v>62988.08</v>
      </c>
      <c r="H5" s="4">
        <v>122051.14</v>
      </c>
      <c r="I5" s="4">
        <v>30966.22</v>
      </c>
      <c r="J5" s="4">
        <v>5146.58</v>
      </c>
      <c r="K5" s="4">
        <v>8095.81</v>
      </c>
      <c r="L5" s="4">
        <v>61862.879999999997</v>
      </c>
      <c r="M5" s="4">
        <v>12446.310000000001</v>
      </c>
      <c r="N5" s="4">
        <v>125259.76999999999</v>
      </c>
      <c r="O5" s="4">
        <v>41396.210000000006</v>
      </c>
      <c r="P5" s="4">
        <v>39369.9</v>
      </c>
      <c r="Q5" s="4">
        <v>128843.32999999999</v>
      </c>
      <c r="R5" s="4">
        <v>108934.36</v>
      </c>
      <c r="S5" s="4">
        <v>31841.9</v>
      </c>
      <c r="T5" s="4">
        <v>47804.049999999996</v>
      </c>
      <c r="U5" s="4">
        <v>83472.510000000009</v>
      </c>
      <c r="V5" s="4">
        <v>46555.64</v>
      </c>
      <c r="W5" s="4">
        <v>16929.88</v>
      </c>
      <c r="X5" s="4">
        <v>78138.820000000007</v>
      </c>
      <c r="Y5" s="4">
        <v>2002.8899999999999</v>
      </c>
      <c r="Z5" s="4">
        <v>766.94</v>
      </c>
      <c r="AA5" s="4">
        <v>41762.279999999992</v>
      </c>
      <c r="AB5" s="6">
        <v>-0.94547243618638366</v>
      </c>
      <c r="AD5" s="5">
        <v>1294732.9099999997</v>
      </c>
      <c r="AE5" s="5">
        <v>4</v>
      </c>
    </row>
    <row r="6" spans="1:31" x14ac:dyDescent="0.3">
      <c r="A6" s="3" t="s">
        <v>120</v>
      </c>
      <c r="B6" s="4">
        <v>49491.999999999985</v>
      </c>
      <c r="C6" s="4">
        <v>47046.029999999992</v>
      </c>
      <c r="D6" s="4">
        <v>77441.650000000009</v>
      </c>
      <c r="E6" s="4">
        <v>42569.479999999981</v>
      </c>
      <c r="F6" s="4">
        <v>42584.409999999989</v>
      </c>
      <c r="G6" s="4">
        <v>44780.459999999977</v>
      </c>
      <c r="H6" s="4">
        <v>44970.810000000019</v>
      </c>
      <c r="I6" s="4">
        <v>36085.05999999999</v>
      </c>
      <c r="J6" s="4">
        <v>39393.310000000012</v>
      </c>
      <c r="K6" s="4">
        <v>35462.61</v>
      </c>
      <c r="L6" s="4">
        <v>42486.140000000007</v>
      </c>
      <c r="M6" s="4">
        <v>41419.499999999993</v>
      </c>
      <c r="N6" s="4">
        <v>38355.240000000005</v>
      </c>
      <c r="O6" s="4">
        <v>38937.590000000011</v>
      </c>
      <c r="P6" s="4">
        <v>36165.660000000003</v>
      </c>
      <c r="Q6" s="4">
        <v>41443.250000000015</v>
      </c>
      <c r="R6" s="4">
        <v>39366.310000000005</v>
      </c>
      <c r="S6" s="4">
        <v>43278.96</v>
      </c>
      <c r="T6" s="4">
        <v>43352.630000000005</v>
      </c>
      <c r="U6" s="4">
        <v>42048.25</v>
      </c>
      <c r="V6" s="4">
        <v>47182.469999999994</v>
      </c>
      <c r="W6" s="4">
        <v>44140.56</v>
      </c>
      <c r="X6" s="4">
        <v>38869.519999999997</v>
      </c>
      <c r="Y6" s="4">
        <v>32807.47</v>
      </c>
      <c r="Z6" s="4">
        <v>28501.15</v>
      </c>
      <c r="AA6" s="4">
        <v>5909.24</v>
      </c>
      <c r="AB6" s="6">
        <v>-0.42412612139335631</v>
      </c>
      <c r="AD6" s="5">
        <v>1064089.7599999998</v>
      </c>
      <c r="AE6" s="5">
        <v>5</v>
      </c>
    </row>
    <row r="7" spans="1:31" x14ac:dyDescent="0.3">
      <c r="A7" s="3" t="s">
        <v>121</v>
      </c>
      <c r="B7" s="4">
        <v>58065.249999999905</v>
      </c>
      <c r="C7" s="4">
        <v>58022.699999999924</v>
      </c>
      <c r="D7" s="4">
        <v>58183.799999999916</v>
      </c>
      <c r="E7" s="4">
        <v>58410.269999999902</v>
      </c>
      <c r="F7" s="4">
        <v>58311.409999999909</v>
      </c>
      <c r="G7" s="4">
        <v>58237.129999999917</v>
      </c>
      <c r="H7" s="4">
        <v>59701.699999999924</v>
      </c>
      <c r="I7" s="4">
        <v>60040.779999999912</v>
      </c>
      <c r="J7" s="4">
        <v>60393.929999999928</v>
      </c>
      <c r="K7" s="4">
        <v>60413.989999999925</v>
      </c>
      <c r="L7" s="4">
        <v>60304.119999999923</v>
      </c>
      <c r="M7" s="4">
        <v>60244.299999999908</v>
      </c>
      <c r="N7" s="4">
        <v>60259.389999999905</v>
      </c>
      <c r="O7" s="4">
        <v>60605.369999999901</v>
      </c>
      <c r="P7" s="4">
        <v>60453.919999999896</v>
      </c>
      <c r="Q7" s="4">
        <v>61022.029999999904</v>
      </c>
      <c r="R7" s="4">
        <v>61321.729999999909</v>
      </c>
      <c r="S7" s="4">
        <v>61242.409999999909</v>
      </c>
      <c r="T7" s="4">
        <v>62830.459999999905</v>
      </c>
      <c r="U7" s="4">
        <v>62891.7599999999</v>
      </c>
      <c r="V7" s="4">
        <v>62744.709999999905</v>
      </c>
      <c r="W7" s="4">
        <v>62783.619999999908</v>
      </c>
      <c r="X7" s="4">
        <v>62879.049999999923</v>
      </c>
      <c r="Y7" s="4">
        <v>65543.599999999991</v>
      </c>
      <c r="Z7" s="4">
        <v>62498.959999999919</v>
      </c>
      <c r="AA7" s="4">
        <v>56869.119999999915</v>
      </c>
      <c r="AB7" s="6">
        <v>7.6357373816525728E-2</v>
      </c>
      <c r="AD7" s="5">
        <v>1574275.5099999979</v>
      </c>
      <c r="AE7" s="5">
        <v>6</v>
      </c>
    </row>
    <row r="8" spans="1:31" x14ac:dyDescent="0.3">
      <c r="A8" s="3" t="s">
        <v>122</v>
      </c>
      <c r="B8" s="4">
        <v>1022122.3799999995</v>
      </c>
      <c r="C8" s="4">
        <v>1147242.5400000007</v>
      </c>
      <c r="D8" s="4">
        <v>938805.6</v>
      </c>
      <c r="E8" s="4">
        <v>1085308.2799999993</v>
      </c>
      <c r="F8" s="4">
        <v>904824.29999999865</v>
      </c>
      <c r="G8" s="4">
        <v>793696.89999999991</v>
      </c>
      <c r="H8" s="4">
        <v>969885.87999999896</v>
      </c>
      <c r="I8" s="4">
        <v>917503.01000000036</v>
      </c>
      <c r="J8" s="4">
        <v>966448.05999999924</v>
      </c>
      <c r="K8" s="4">
        <v>1006604.6699999992</v>
      </c>
      <c r="L8" s="4">
        <v>1001553.7900000007</v>
      </c>
      <c r="M8" s="4">
        <v>964738.73999999953</v>
      </c>
      <c r="N8" s="4">
        <v>1047988.6300000005</v>
      </c>
      <c r="O8" s="4">
        <v>1072137.6999999997</v>
      </c>
      <c r="P8" s="4">
        <v>1031431.4900000009</v>
      </c>
      <c r="Q8" s="4">
        <v>1182381.4400000004</v>
      </c>
      <c r="R8" s="4">
        <v>973949.08000000007</v>
      </c>
      <c r="S8" s="4">
        <v>935168.92000000016</v>
      </c>
      <c r="T8" s="4">
        <v>1130312.1699999992</v>
      </c>
      <c r="U8" s="4">
        <v>1062640.9899999991</v>
      </c>
      <c r="V8" s="4">
        <v>1200147.4199999997</v>
      </c>
      <c r="W8" s="4">
        <v>1211881.7599999991</v>
      </c>
      <c r="X8" s="4">
        <v>1024175.5799999997</v>
      </c>
      <c r="Y8" s="4">
        <v>1039002.9599999998</v>
      </c>
      <c r="Z8" s="4">
        <v>912953.3000000004</v>
      </c>
      <c r="AA8" s="4">
        <v>722892.9800000001</v>
      </c>
      <c r="AB8" s="6">
        <v>-0.10680627108468087</v>
      </c>
      <c r="AD8" s="5">
        <v>26265798.569999997</v>
      </c>
      <c r="AE8" s="5">
        <v>7</v>
      </c>
    </row>
    <row r="9" spans="1:31" x14ac:dyDescent="0.3">
      <c r="A9" s="3" t="s">
        <v>123</v>
      </c>
      <c r="B9" s="4">
        <v>12440.08999999994</v>
      </c>
      <c r="C9" s="4">
        <v>17174.659999999945</v>
      </c>
      <c r="D9" s="4">
        <v>12815.659999999931</v>
      </c>
      <c r="E9" s="4">
        <v>8748.8099999999558</v>
      </c>
      <c r="F9" s="4">
        <v>9419.6199999999535</v>
      </c>
      <c r="G9" s="4">
        <v>8384.1799999999639</v>
      </c>
      <c r="H9" s="4">
        <v>9527.7299999999523</v>
      </c>
      <c r="I9" s="4">
        <v>10860.539999999948</v>
      </c>
      <c r="J9" s="4">
        <v>12937.989999999936</v>
      </c>
      <c r="K9" s="4">
        <v>13257.809999999932</v>
      </c>
      <c r="L9" s="4">
        <v>14654.759999999931</v>
      </c>
      <c r="M9" s="4">
        <v>9474.1499999999596</v>
      </c>
      <c r="N9" s="4">
        <v>10149.829999999953</v>
      </c>
      <c r="O9" s="4">
        <v>8519.2099999999609</v>
      </c>
      <c r="P9" s="4">
        <v>47608.129999999757</v>
      </c>
      <c r="Q9" s="4">
        <v>14080.299999999947</v>
      </c>
      <c r="R9" s="4">
        <v>16572.879999999946</v>
      </c>
      <c r="S9" s="4">
        <v>15264.99999999994</v>
      </c>
      <c r="T9" s="4">
        <v>20464.01000000006</v>
      </c>
      <c r="U9" s="4">
        <v>18455.269999999997</v>
      </c>
      <c r="V9" s="4">
        <v>17779.609999999979</v>
      </c>
      <c r="W9" s="4">
        <v>19841.880000000041</v>
      </c>
      <c r="X9" s="4">
        <v>19016.23000000001</v>
      </c>
      <c r="Y9" s="4">
        <v>16666.979999999949</v>
      </c>
      <c r="Z9" s="4">
        <v>12986.659999999953</v>
      </c>
      <c r="AA9" s="4">
        <v>2211</v>
      </c>
      <c r="AB9" s="6">
        <v>4.3936177310615526E-2</v>
      </c>
      <c r="AD9" s="5">
        <v>379312.98999999883</v>
      </c>
      <c r="AE9" s="5">
        <v>8</v>
      </c>
    </row>
    <row r="10" spans="1:31" x14ac:dyDescent="0.3">
      <c r="A10" s="3" t="s">
        <v>124</v>
      </c>
      <c r="B10" s="4">
        <v>869000.36999999976</v>
      </c>
      <c r="C10" s="4">
        <v>980158.73999999941</v>
      </c>
      <c r="D10" s="4">
        <v>837835.08999999939</v>
      </c>
      <c r="E10" s="4">
        <v>995994.00999999896</v>
      </c>
      <c r="F10" s="4">
        <v>824927.46999999846</v>
      </c>
      <c r="G10" s="4">
        <v>774532.5699999996</v>
      </c>
      <c r="H10" s="4">
        <v>898653.19000000041</v>
      </c>
      <c r="I10" s="4">
        <v>817859.41</v>
      </c>
      <c r="J10" s="4">
        <v>909388.92000000097</v>
      </c>
      <c r="K10" s="4">
        <v>958000.78000000049</v>
      </c>
      <c r="L10" s="4">
        <v>948286.94000000041</v>
      </c>
      <c r="M10" s="4">
        <v>832458.14999999781</v>
      </c>
      <c r="N10" s="4">
        <v>918294.70999999985</v>
      </c>
      <c r="O10" s="4">
        <v>961247.73000000045</v>
      </c>
      <c r="P10" s="4">
        <v>891635.27999999851</v>
      </c>
      <c r="Q10" s="4">
        <v>1005717.4899999998</v>
      </c>
      <c r="R10" s="4">
        <v>804504.61999999871</v>
      </c>
      <c r="S10" s="4">
        <v>827007.70999999915</v>
      </c>
      <c r="T10" s="4">
        <v>998894.4100000012</v>
      </c>
      <c r="U10" s="4">
        <v>914612.33999999962</v>
      </c>
      <c r="V10" s="4">
        <v>1031317.3400000017</v>
      </c>
      <c r="W10" s="4">
        <v>1028263.260000002</v>
      </c>
      <c r="X10" s="4">
        <v>943060.63000000129</v>
      </c>
      <c r="Y10" s="4">
        <v>1036890.4800000024</v>
      </c>
      <c r="Z10" s="4">
        <v>1034829.7900000025</v>
      </c>
      <c r="AA10" s="4">
        <v>969988.69000000006</v>
      </c>
      <c r="AB10" s="6">
        <v>0.19082778986619162</v>
      </c>
      <c r="AD10" s="5">
        <v>24013360.120000008</v>
      </c>
      <c r="AE10" s="5">
        <v>9</v>
      </c>
    </row>
    <row r="11" spans="1:31" x14ac:dyDescent="0.3">
      <c r="A11" s="3" t="s">
        <v>125</v>
      </c>
      <c r="B11" s="4">
        <v>16141.05</v>
      </c>
      <c r="C11" s="4">
        <v>10643.21</v>
      </c>
      <c r="D11" s="4">
        <v>17852.79</v>
      </c>
      <c r="E11" s="4">
        <v>18748.47</v>
      </c>
      <c r="F11" s="4">
        <v>15029.89</v>
      </c>
      <c r="G11" s="4">
        <v>12968.810000000001</v>
      </c>
      <c r="H11" s="4">
        <v>16219.229999999998</v>
      </c>
      <c r="I11" s="4">
        <v>16055.099999999999</v>
      </c>
      <c r="J11" s="4">
        <v>16448.75</v>
      </c>
      <c r="K11" s="4">
        <v>12499.53</v>
      </c>
      <c r="L11" s="4">
        <v>17528.23</v>
      </c>
      <c r="M11" s="4">
        <v>23567.239999999998</v>
      </c>
      <c r="N11" s="4">
        <v>19640.519999999997</v>
      </c>
      <c r="O11" s="4">
        <v>15448.42</v>
      </c>
      <c r="P11" s="4">
        <v>16094.98</v>
      </c>
      <c r="Q11" s="4">
        <v>19708.22</v>
      </c>
      <c r="R11" s="4">
        <v>16584.59</v>
      </c>
      <c r="S11" s="4">
        <v>18246.309999999998</v>
      </c>
      <c r="T11" s="4">
        <v>33419.279999999999</v>
      </c>
      <c r="U11" s="4">
        <v>29566.959999999999</v>
      </c>
      <c r="V11" s="4">
        <v>21790.63</v>
      </c>
      <c r="W11" s="4">
        <v>17178.859999999997</v>
      </c>
      <c r="X11" s="4">
        <v>15699.77</v>
      </c>
      <c r="Y11" s="4">
        <v>19455.330000000002</v>
      </c>
      <c r="Z11" s="4">
        <v>11464.39</v>
      </c>
      <c r="AA11" s="4">
        <v>4479.75</v>
      </c>
      <c r="AB11" s="6">
        <v>-0.28973703693378067</v>
      </c>
      <c r="AD11" s="5">
        <v>452480.31000000006</v>
      </c>
      <c r="AE11" s="5">
        <v>10</v>
      </c>
    </row>
    <row r="12" spans="1:31" x14ac:dyDescent="0.3">
      <c r="A12" s="3" t="s">
        <v>126</v>
      </c>
      <c r="B12" s="4">
        <v>0</v>
      </c>
      <c r="C12" s="4">
        <v>0</v>
      </c>
      <c r="D12" s="4">
        <v>6013.7</v>
      </c>
      <c r="E12" s="4">
        <v>13075.63</v>
      </c>
      <c r="F12" s="4">
        <v>13075.63</v>
      </c>
      <c r="G12" s="4">
        <v>13075.63</v>
      </c>
      <c r="H12" s="4">
        <v>13056.63</v>
      </c>
      <c r="I12" s="4">
        <v>13056.63</v>
      </c>
      <c r="J12" s="4">
        <v>13056.63</v>
      </c>
      <c r="K12" s="4">
        <v>13056.63</v>
      </c>
      <c r="L12" s="4">
        <v>13056.63</v>
      </c>
      <c r="M12" s="4">
        <v>13056.63</v>
      </c>
      <c r="N12" s="4">
        <v>13056.63</v>
      </c>
      <c r="O12" s="4">
        <v>13056.63</v>
      </c>
      <c r="P12" s="4">
        <v>13056.63</v>
      </c>
      <c r="Q12" s="4">
        <v>13056.63</v>
      </c>
      <c r="R12" s="4">
        <v>13056.63</v>
      </c>
      <c r="S12" s="4">
        <v>13056.63</v>
      </c>
      <c r="T12" s="4">
        <v>13045.63</v>
      </c>
      <c r="U12" s="4">
        <v>13045.63</v>
      </c>
      <c r="V12" s="4">
        <v>13045.63</v>
      </c>
      <c r="W12" s="4">
        <v>13045.63</v>
      </c>
      <c r="X12" s="4">
        <v>13045.63</v>
      </c>
      <c r="Y12" s="4">
        <v>13045.63</v>
      </c>
      <c r="Z12" s="4">
        <v>13045.63</v>
      </c>
      <c r="AA12" s="4">
        <v>13045.63</v>
      </c>
      <c r="AB12" s="6">
        <f>(Z12-D12)/D12</f>
        <v>1.1693183896769044</v>
      </c>
      <c r="AC12" t="s">
        <v>168</v>
      </c>
      <c r="AD12" s="5">
        <v>306285.19000000006</v>
      </c>
      <c r="AE12" s="5">
        <v>11</v>
      </c>
    </row>
    <row r="13" spans="1:31" x14ac:dyDescent="0.3">
      <c r="A13" s="3" t="s">
        <v>127</v>
      </c>
      <c r="B13" s="4">
        <v>83013.490000000005</v>
      </c>
      <c r="C13" s="4">
        <v>78889.970000000045</v>
      </c>
      <c r="D13" s="4">
        <v>76390.35000000002</v>
      </c>
      <c r="E13" s="4">
        <v>84577.319999999992</v>
      </c>
      <c r="F13" s="4">
        <v>85014.299999999988</v>
      </c>
      <c r="G13" s="4">
        <v>84351.810000000027</v>
      </c>
      <c r="H13" s="4">
        <v>87701.139999999985</v>
      </c>
      <c r="I13" s="4">
        <v>83313.62</v>
      </c>
      <c r="J13" s="4">
        <v>87371.799999999988</v>
      </c>
      <c r="K13" s="4">
        <v>85989.54</v>
      </c>
      <c r="L13" s="4">
        <v>88019.589999999982</v>
      </c>
      <c r="M13" s="4">
        <v>87080.37000000001</v>
      </c>
      <c r="N13" s="4">
        <v>91886.00999999998</v>
      </c>
      <c r="O13" s="4">
        <v>94675.280000000028</v>
      </c>
      <c r="P13" s="4">
        <v>93475.010000000009</v>
      </c>
      <c r="Q13" s="4">
        <v>97441.880000000034</v>
      </c>
      <c r="R13" s="4">
        <v>92484.949999999983</v>
      </c>
      <c r="S13" s="4">
        <v>93162.160000000047</v>
      </c>
      <c r="T13" s="4">
        <v>102440.93000000001</v>
      </c>
      <c r="U13" s="4">
        <v>100283.11000000002</v>
      </c>
      <c r="V13" s="4">
        <v>118948.45000000003</v>
      </c>
      <c r="W13" s="4">
        <v>141527.78000000006</v>
      </c>
      <c r="X13" s="4">
        <v>148054.88000000009</v>
      </c>
      <c r="Y13" s="4">
        <v>138331.81999999998</v>
      </c>
      <c r="Z13" s="4">
        <v>136844.26999999993</v>
      </c>
      <c r="AA13" s="4">
        <v>124023.3</v>
      </c>
      <c r="AB13" s="6">
        <v>0.64845822046513069</v>
      </c>
      <c r="AD13" s="5">
        <v>2585293.13</v>
      </c>
      <c r="AE13" s="5">
        <v>12</v>
      </c>
    </row>
    <row r="14" spans="1:31" x14ac:dyDescent="0.3">
      <c r="A14" s="3" t="s">
        <v>128</v>
      </c>
      <c r="B14" s="4">
        <v>2010.22</v>
      </c>
      <c r="C14" s="4">
        <v>17776.449999999997</v>
      </c>
      <c r="D14" s="4">
        <v>22056.22</v>
      </c>
      <c r="E14" s="4">
        <v>22803.549999999996</v>
      </c>
      <c r="F14" s="4">
        <v>21951.89</v>
      </c>
      <c r="G14" s="4">
        <v>21263.86</v>
      </c>
      <c r="H14" s="4">
        <v>24297.170000000002</v>
      </c>
      <c r="I14" s="4">
        <v>23730.95</v>
      </c>
      <c r="J14" s="4">
        <v>25794.000000000004</v>
      </c>
      <c r="K14" s="4">
        <v>22508.100000000002</v>
      </c>
      <c r="L14" s="4">
        <v>23452.78</v>
      </c>
      <c r="M14" s="4">
        <v>20583.720000000005</v>
      </c>
      <c r="N14" s="4">
        <v>1000</v>
      </c>
      <c r="O14" s="4">
        <v>19686.48</v>
      </c>
      <c r="P14" s="4">
        <v>21082.579999999998</v>
      </c>
      <c r="Q14" s="4">
        <v>21402.059999999998</v>
      </c>
      <c r="R14" s="4">
        <v>20283.879999999997</v>
      </c>
      <c r="S14" s="4">
        <v>19804.66</v>
      </c>
      <c r="T14" s="4">
        <v>22972.69</v>
      </c>
      <c r="U14" s="4">
        <v>21270.769999999997</v>
      </c>
      <c r="V14" s="4">
        <v>21770.969999999994</v>
      </c>
      <c r="W14" s="4">
        <v>20151.569999999996</v>
      </c>
      <c r="X14" s="4">
        <v>20784.639999999996</v>
      </c>
      <c r="Y14" s="4">
        <v>18217.18</v>
      </c>
      <c r="Z14" s="4">
        <v>0</v>
      </c>
      <c r="AA14" s="4">
        <v>3477.12</v>
      </c>
      <c r="AB14" s="6">
        <v>-1</v>
      </c>
      <c r="AD14" s="5">
        <v>480133.51</v>
      </c>
      <c r="AE14" s="5">
        <v>13</v>
      </c>
    </row>
    <row r="15" spans="1:31" x14ac:dyDescent="0.3">
      <c r="A15" s="3" t="s">
        <v>129</v>
      </c>
      <c r="B15" s="4">
        <v>41804.699999999742</v>
      </c>
      <c r="C15" s="4">
        <v>41039.039999999797</v>
      </c>
      <c r="D15" s="4">
        <v>40942.619999999828</v>
      </c>
      <c r="E15" s="4">
        <v>40601.339999999851</v>
      </c>
      <c r="F15" s="4">
        <v>40544.459999999854</v>
      </c>
      <c r="G15" s="4">
        <v>40290.719999999863</v>
      </c>
      <c r="H15" s="4">
        <v>40601.339999999851</v>
      </c>
      <c r="I15" s="4">
        <v>40627.559999999852</v>
      </c>
      <c r="J15" s="4">
        <v>41051.939999999842</v>
      </c>
      <c r="K15" s="4">
        <v>41139.479999999829</v>
      </c>
      <c r="L15" s="4">
        <v>41275.019999999815</v>
      </c>
      <c r="M15" s="4">
        <v>41275.019999999815</v>
      </c>
      <c r="N15" s="4">
        <v>40819.979999999821</v>
      </c>
      <c r="O15" s="4">
        <v>40707.099999999824</v>
      </c>
      <c r="P15" s="4">
        <v>40727.999999999833</v>
      </c>
      <c r="Q15" s="4">
        <v>40955.519999999822</v>
      </c>
      <c r="R15" s="4">
        <v>40614.239999999838</v>
      </c>
      <c r="S15" s="4">
        <v>40644.899999999841</v>
      </c>
      <c r="T15" s="4">
        <v>40701.779999999831</v>
      </c>
      <c r="U15" s="4">
        <v>40666.679999999847</v>
      </c>
      <c r="V15" s="4">
        <v>40666.679999999847</v>
      </c>
      <c r="W15" s="4">
        <v>40496.039999999855</v>
      </c>
      <c r="X15" s="4">
        <v>40434.719999999848</v>
      </c>
      <c r="Y15" s="4">
        <v>40067.219999999863</v>
      </c>
      <c r="Z15" s="4">
        <v>39585.959999999868</v>
      </c>
      <c r="AA15" s="4">
        <v>39187.799999999879</v>
      </c>
      <c r="AB15" s="6">
        <v>-5.3073936662621377E-2</v>
      </c>
      <c r="AD15" s="5">
        <v>1057469.8599999957</v>
      </c>
      <c r="AE15" s="5">
        <v>14</v>
      </c>
    </row>
    <row r="16" spans="1:31" x14ac:dyDescent="0.3">
      <c r="A16" s="3" t="s">
        <v>130</v>
      </c>
      <c r="B16" s="4">
        <v>3250.3</v>
      </c>
      <c r="C16" s="4">
        <v>0</v>
      </c>
      <c r="D16" s="4">
        <v>0</v>
      </c>
      <c r="E16" s="4">
        <v>0</v>
      </c>
      <c r="F16" s="4">
        <v>1300.1199999999999</v>
      </c>
      <c r="G16" s="4">
        <v>1950.18</v>
      </c>
      <c r="H16" s="4">
        <v>1300.1199999999999</v>
      </c>
      <c r="I16" s="4">
        <v>650.05999999999995</v>
      </c>
      <c r="J16" s="4">
        <v>2600.2399999999998</v>
      </c>
      <c r="K16" s="4">
        <v>0</v>
      </c>
      <c r="L16" s="4">
        <v>2600.2399999999998</v>
      </c>
      <c r="M16" s="4">
        <v>5850.54</v>
      </c>
      <c r="N16" s="4">
        <v>7150.66</v>
      </c>
      <c r="O16" s="4">
        <v>21451.98</v>
      </c>
      <c r="P16" s="4">
        <v>0</v>
      </c>
      <c r="Q16" s="4">
        <v>0</v>
      </c>
      <c r="R16" s="4">
        <v>1950.18</v>
      </c>
      <c r="S16" s="4">
        <v>0</v>
      </c>
      <c r="T16" s="4">
        <v>2600.2399999999998</v>
      </c>
      <c r="U16" s="4">
        <v>1300.1199999999999</v>
      </c>
      <c r="V16" s="4">
        <v>5850.54</v>
      </c>
      <c r="W16" s="4">
        <v>650.05999999999995</v>
      </c>
      <c r="X16" s="4">
        <v>3250.3</v>
      </c>
      <c r="Y16" s="4">
        <v>5200.4800000000005</v>
      </c>
      <c r="Z16" s="4">
        <v>3250.3</v>
      </c>
      <c r="AA16" s="4">
        <v>2600.2399999999998</v>
      </c>
      <c r="AB16" s="6">
        <v>0</v>
      </c>
      <c r="AD16" s="5">
        <v>74756.900000000009</v>
      </c>
      <c r="AE16" s="5">
        <v>15</v>
      </c>
    </row>
    <row r="17" spans="1:31" x14ac:dyDescent="0.3">
      <c r="A17" s="3" t="s">
        <v>131</v>
      </c>
      <c r="B17" s="4">
        <v>37328.03</v>
      </c>
      <c r="C17" s="4">
        <v>37328.03</v>
      </c>
      <c r="D17" s="4">
        <v>36123.9</v>
      </c>
      <c r="E17" s="4">
        <v>37328.03</v>
      </c>
      <c r="F17" s="4">
        <v>36123.9</v>
      </c>
      <c r="G17" s="4">
        <v>37328.03</v>
      </c>
      <c r="H17" s="4">
        <v>60525.89</v>
      </c>
      <c r="I17" s="4">
        <v>56917.279999999999</v>
      </c>
      <c r="J17" s="4">
        <v>63015.56</v>
      </c>
      <c r="K17" s="4">
        <v>60982.8</v>
      </c>
      <c r="L17" s="4">
        <v>63015.56</v>
      </c>
      <c r="M17" s="4">
        <v>60982.8</v>
      </c>
      <c r="N17" s="4">
        <v>63015.56</v>
      </c>
      <c r="O17" s="4">
        <v>49747.25</v>
      </c>
      <c r="P17" s="4">
        <v>48142.5</v>
      </c>
      <c r="Q17" s="4">
        <v>50175.26</v>
      </c>
      <c r="R17" s="4">
        <v>60982.8</v>
      </c>
      <c r="S17" s="4">
        <v>63015.56</v>
      </c>
      <c r="T17" s="4">
        <v>63015.56</v>
      </c>
      <c r="U17" s="4">
        <v>58950.04</v>
      </c>
      <c r="V17" s="4">
        <v>63015.56</v>
      </c>
      <c r="W17" s="4">
        <v>60982.8</v>
      </c>
      <c r="X17" s="4">
        <v>49747.25</v>
      </c>
      <c r="Y17" s="4">
        <v>58582.5</v>
      </c>
      <c r="Z17" s="4">
        <v>63667.25</v>
      </c>
      <c r="AA17" s="4">
        <v>49747.25</v>
      </c>
      <c r="AB17" s="6">
        <v>0.70561505656741064</v>
      </c>
      <c r="AD17" s="5">
        <v>1389786.9500000004</v>
      </c>
      <c r="AE17" s="5">
        <v>16</v>
      </c>
    </row>
    <row r="18" spans="1:31" x14ac:dyDescent="0.3">
      <c r="A18" s="3" t="s">
        <v>132</v>
      </c>
      <c r="B18" s="4">
        <v>16073.77</v>
      </c>
      <c r="C18" s="4">
        <v>14806.69</v>
      </c>
      <c r="D18" s="4">
        <v>15800.94</v>
      </c>
      <c r="E18" s="4">
        <v>17842.75</v>
      </c>
      <c r="F18" s="4">
        <v>16288.050000000001</v>
      </c>
      <c r="G18" s="4">
        <v>16090.670000000002</v>
      </c>
      <c r="H18" s="4">
        <v>18923.03</v>
      </c>
      <c r="I18" s="4">
        <v>18784.029999999992</v>
      </c>
      <c r="J18" s="4">
        <v>19421.370000000003</v>
      </c>
      <c r="K18" s="4">
        <v>20529.490000000002</v>
      </c>
      <c r="L18" s="4">
        <v>20308.020000000004</v>
      </c>
      <c r="M18" s="4">
        <v>16829.07</v>
      </c>
      <c r="N18" s="4">
        <v>18559.000000000004</v>
      </c>
      <c r="O18" s="4">
        <v>16549.700000000004</v>
      </c>
      <c r="P18" s="4">
        <v>14435.680000000004</v>
      </c>
      <c r="Q18" s="4">
        <v>17133.63</v>
      </c>
      <c r="R18" s="4">
        <v>13890.730000000001</v>
      </c>
      <c r="S18" s="4">
        <v>13696.92</v>
      </c>
      <c r="T18" s="4">
        <v>15858.35</v>
      </c>
      <c r="U18" s="4">
        <v>14221.280000000002</v>
      </c>
      <c r="V18" s="4">
        <v>11036.44</v>
      </c>
      <c r="W18" s="4">
        <v>8334.4599999999991</v>
      </c>
      <c r="X18" s="4">
        <v>9461.5400000000009</v>
      </c>
      <c r="Y18" s="4">
        <v>8809.02</v>
      </c>
      <c r="Z18" s="4">
        <v>8809.02</v>
      </c>
      <c r="AA18" s="4">
        <v>8809.02</v>
      </c>
      <c r="AB18" s="6">
        <v>-0.45196304289535061</v>
      </c>
      <c r="AD18" s="5">
        <v>391302.67000000004</v>
      </c>
      <c r="AE18" s="5">
        <v>17</v>
      </c>
    </row>
    <row r="19" spans="1:31" x14ac:dyDescent="0.3">
      <c r="A19" s="3" t="s">
        <v>133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11301.690000000002</v>
      </c>
      <c r="H19" s="4">
        <v>13482.719999999998</v>
      </c>
      <c r="I19" s="4">
        <v>13879.27</v>
      </c>
      <c r="J19" s="4">
        <v>16294.6</v>
      </c>
      <c r="K19" s="4">
        <v>15789.900000000001</v>
      </c>
      <c r="L19" s="4">
        <v>15934.100000000002</v>
      </c>
      <c r="M19" s="4">
        <v>24243.660000000003</v>
      </c>
      <c r="N19" s="4">
        <v>31633.89</v>
      </c>
      <c r="O19" s="4">
        <v>26821.219999999998</v>
      </c>
      <c r="P19" s="4">
        <v>24099.440000000002</v>
      </c>
      <c r="Q19" s="4">
        <v>26767.149999999998</v>
      </c>
      <c r="R19" s="4">
        <v>28155.08</v>
      </c>
      <c r="S19" s="4">
        <v>29957.55</v>
      </c>
      <c r="T19" s="4">
        <v>36123.259999999995</v>
      </c>
      <c r="U19" s="4">
        <v>35011.5</v>
      </c>
      <c r="V19" s="4">
        <v>27385.020000000004</v>
      </c>
      <c r="W19" s="4">
        <v>36376.82</v>
      </c>
      <c r="X19" s="4">
        <v>26975.420000000002</v>
      </c>
      <c r="Y19" s="4">
        <v>42520.909999999996</v>
      </c>
      <c r="Z19" s="4">
        <v>41623.679999999993</v>
      </c>
      <c r="AA19" s="4">
        <v>42481.930000000008</v>
      </c>
      <c r="AB19" s="6">
        <f>(Z19-G19)/G19</f>
        <v>2.6829606899499088</v>
      </c>
      <c r="AC19" t="s">
        <v>170</v>
      </c>
      <c r="AD19" s="5">
        <v>566858.81000000006</v>
      </c>
      <c r="AE19" s="5">
        <v>18</v>
      </c>
    </row>
    <row r="20" spans="1:31" x14ac:dyDescent="0.3">
      <c r="A20" s="3" t="s">
        <v>103</v>
      </c>
      <c r="B20" s="4">
        <v>122.36</v>
      </c>
      <c r="C20" s="4">
        <v>273.54000000000002</v>
      </c>
      <c r="D20" s="4">
        <v>136.18</v>
      </c>
      <c r="E20" s="4">
        <v>850.90000000000009</v>
      </c>
      <c r="F20" s="4">
        <v>121.18</v>
      </c>
      <c r="G20" s="4">
        <v>270</v>
      </c>
      <c r="H20" s="4">
        <v>13656.18</v>
      </c>
      <c r="I20" s="4">
        <v>9183.5400000000009</v>
      </c>
      <c r="J20" s="4">
        <v>9777.36</v>
      </c>
      <c r="K20" s="4">
        <v>6087.3600000000006</v>
      </c>
      <c r="L20" s="4">
        <v>2390</v>
      </c>
      <c r="M20" s="4">
        <v>865</v>
      </c>
      <c r="N20" s="4">
        <v>877.36</v>
      </c>
      <c r="O20" s="4">
        <v>536.18000000000006</v>
      </c>
      <c r="P20" s="4">
        <v>390</v>
      </c>
      <c r="Q20" s="4">
        <v>1381.18</v>
      </c>
      <c r="R20" s="4">
        <v>2466.1799999999998</v>
      </c>
      <c r="S20" s="4">
        <v>617.3599999999999</v>
      </c>
      <c r="T20" s="4">
        <v>9352.36</v>
      </c>
      <c r="U20" s="4">
        <v>12256.18</v>
      </c>
      <c r="V20" s="4">
        <v>5831.18</v>
      </c>
      <c r="W20" s="4">
        <v>70</v>
      </c>
      <c r="X20" s="4">
        <v>105</v>
      </c>
      <c r="Y20" s="4">
        <v>536.17999999999995</v>
      </c>
      <c r="Z20" s="4">
        <v>995</v>
      </c>
      <c r="AA20" s="4">
        <v>560</v>
      </c>
      <c r="AB20" s="6">
        <v>7.1317423994769529</v>
      </c>
      <c r="AD20" s="5">
        <v>79707.760000000009</v>
      </c>
      <c r="AE20" s="5">
        <v>19</v>
      </c>
    </row>
    <row r="21" spans="1:31" x14ac:dyDescent="0.3">
      <c r="A21" s="3" t="s">
        <v>77</v>
      </c>
      <c r="B21" s="4">
        <v>0</v>
      </c>
      <c r="C21" s="4">
        <v>678.05</v>
      </c>
      <c r="D21" s="4">
        <v>617.32999999999993</v>
      </c>
      <c r="E21" s="4">
        <v>748.89</v>
      </c>
      <c r="F21" s="4">
        <v>516.13</v>
      </c>
      <c r="G21" s="4">
        <v>445.28</v>
      </c>
      <c r="H21" s="4">
        <v>546.48</v>
      </c>
      <c r="I21" s="4">
        <v>566.72</v>
      </c>
      <c r="J21" s="4">
        <v>566.72</v>
      </c>
      <c r="K21" s="4">
        <v>667.93000000000006</v>
      </c>
      <c r="L21" s="4">
        <v>688.16000000000008</v>
      </c>
      <c r="M21" s="4">
        <v>455.40999999999997</v>
      </c>
      <c r="N21" s="4">
        <v>435.17</v>
      </c>
      <c r="O21" s="4">
        <v>283.36</v>
      </c>
      <c r="P21" s="4">
        <v>293.48</v>
      </c>
      <c r="Q21" s="4">
        <v>313.72000000000003</v>
      </c>
      <c r="R21" s="4">
        <v>273.24</v>
      </c>
      <c r="S21" s="4">
        <v>141.69</v>
      </c>
      <c r="T21" s="4">
        <v>870.31999999999994</v>
      </c>
      <c r="U21" s="4">
        <v>789.36</v>
      </c>
      <c r="V21" s="4">
        <v>698.28</v>
      </c>
      <c r="W21" s="4">
        <v>293.48</v>
      </c>
      <c r="X21" s="4">
        <v>364.32</v>
      </c>
      <c r="Y21" s="4">
        <v>809.6</v>
      </c>
      <c r="Z21" s="4">
        <v>829.84</v>
      </c>
      <c r="AA21" s="4">
        <v>0</v>
      </c>
      <c r="AB21" s="6">
        <f>(Z21-C21)/C21</f>
        <v>0.22386254700980768</v>
      </c>
      <c r="AC21" t="s">
        <v>171</v>
      </c>
      <c r="AD21" s="5">
        <v>12892.960000000001</v>
      </c>
      <c r="AE21" s="5">
        <v>20</v>
      </c>
    </row>
    <row r="22" spans="1:31" x14ac:dyDescent="0.3">
      <c r="A22" s="3" t="s">
        <v>38</v>
      </c>
      <c r="B22" s="4">
        <v>56205.630000000019</v>
      </c>
      <c r="C22" s="4">
        <v>57848.91000000004</v>
      </c>
      <c r="D22" s="4">
        <v>59831.740000000049</v>
      </c>
      <c r="E22" s="4">
        <v>62191.140000000007</v>
      </c>
      <c r="F22" s="4">
        <v>58471.490000000042</v>
      </c>
      <c r="G22" s="4">
        <v>59176.480000000025</v>
      </c>
      <c r="H22" s="4">
        <v>54915.930000000037</v>
      </c>
      <c r="I22" s="4">
        <v>69004.03</v>
      </c>
      <c r="J22" s="4">
        <v>62293.940000000031</v>
      </c>
      <c r="K22" s="4">
        <v>58329.950000000033</v>
      </c>
      <c r="L22" s="4">
        <v>59833.610000000015</v>
      </c>
      <c r="M22" s="4">
        <v>51489.630000000026</v>
      </c>
      <c r="N22" s="4">
        <v>51050.990000000005</v>
      </c>
      <c r="O22" s="4">
        <v>53216.860000000022</v>
      </c>
      <c r="P22" s="4">
        <v>45883.560000000019</v>
      </c>
      <c r="Q22" s="4">
        <v>46530.540000000008</v>
      </c>
      <c r="R22" s="4">
        <v>44937.020000000011</v>
      </c>
      <c r="S22" s="4">
        <v>39655.330000000009</v>
      </c>
      <c r="T22" s="4">
        <v>44281.270000000026</v>
      </c>
      <c r="U22" s="4">
        <v>46982.790000000037</v>
      </c>
      <c r="V22" s="4">
        <v>41962.730000000018</v>
      </c>
      <c r="W22" s="4">
        <v>40041.049999999996</v>
      </c>
      <c r="X22" s="4">
        <v>40412.190000000017</v>
      </c>
      <c r="Y22" s="4">
        <v>46547.210000000014</v>
      </c>
      <c r="Z22" s="4">
        <v>35903.600000000006</v>
      </c>
      <c r="AA22" s="4">
        <v>34010.560000000005</v>
      </c>
      <c r="AB22" s="6">
        <v>-0.36120990014701387</v>
      </c>
      <c r="AD22" s="5">
        <v>1321008.1800000004</v>
      </c>
      <c r="AE22" s="5">
        <v>21</v>
      </c>
    </row>
    <row r="23" spans="1:31" x14ac:dyDescent="0.3">
      <c r="A23" s="3" t="s">
        <v>91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11997.259999999998</v>
      </c>
      <c r="X23" s="4">
        <v>15648.599999999999</v>
      </c>
      <c r="Y23" s="4">
        <v>18430.62</v>
      </c>
      <c r="Z23" s="4">
        <v>20430.46</v>
      </c>
      <c r="AA23" s="4">
        <v>22125.809999999998</v>
      </c>
      <c r="AB23" s="6">
        <f>(Z23-W23)/Z23</f>
        <v>0.41277582589917217</v>
      </c>
      <c r="AC23" t="s">
        <v>172</v>
      </c>
      <c r="AD23" s="5">
        <v>88632.75</v>
      </c>
      <c r="AE23" s="5">
        <v>22</v>
      </c>
    </row>
    <row r="24" spans="1:31" x14ac:dyDescent="0.3">
      <c r="A24" s="3" t="s">
        <v>96</v>
      </c>
      <c r="B24" s="4">
        <v>8487.19</v>
      </c>
      <c r="C24" s="4">
        <v>7082.58</v>
      </c>
      <c r="D24" s="4">
        <v>49302.229999999996</v>
      </c>
      <c r="E24" s="4">
        <v>44550.12</v>
      </c>
      <c r="F24" s="4">
        <v>63379.519999999997</v>
      </c>
      <c r="G24" s="4">
        <v>41055.050000000003</v>
      </c>
      <c r="H24" s="4">
        <v>25655.1</v>
      </c>
      <c r="I24" s="4">
        <v>17531.969999999998</v>
      </c>
      <c r="J24" s="4">
        <v>2185</v>
      </c>
      <c r="K24" s="4">
        <v>58564.51999999999</v>
      </c>
      <c r="L24" s="4">
        <v>31434.090000000004</v>
      </c>
      <c r="M24" s="4">
        <v>33478.75</v>
      </c>
      <c r="N24" s="4">
        <v>11930.43</v>
      </c>
      <c r="O24" s="4">
        <v>54996.26999999999</v>
      </c>
      <c r="P24" s="4">
        <v>52112.52</v>
      </c>
      <c r="Q24" s="4">
        <v>26971.239999999998</v>
      </c>
      <c r="R24" s="4">
        <v>46953.15</v>
      </c>
      <c r="S24" s="4">
        <v>3035.96</v>
      </c>
      <c r="T24" s="4">
        <v>30561.83</v>
      </c>
      <c r="U24" s="4">
        <v>10985.09</v>
      </c>
      <c r="V24" s="4">
        <v>17789.900000000001</v>
      </c>
      <c r="W24" s="4">
        <v>13864.26</v>
      </c>
      <c r="X24" s="4">
        <v>87760.26</v>
      </c>
      <c r="Y24" s="4">
        <v>72327.090000000011</v>
      </c>
      <c r="Z24" s="4">
        <v>30110.84</v>
      </c>
      <c r="AA24" s="4">
        <v>11014.740000000002</v>
      </c>
      <c r="AB24" s="6">
        <v>2.5477985057480743</v>
      </c>
      <c r="AD24" s="5">
        <v>853119.7</v>
      </c>
      <c r="AE24" s="5">
        <v>23</v>
      </c>
    </row>
    <row r="25" spans="1:31" x14ac:dyDescent="0.3">
      <c r="A25" s="3" t="s">
        <v>23</v>
      </c>
      <c r="B25" s="4">
        <v>9436.6299999999992</v>
      </c>
      <c r="C25" s="4">
        <v>7467.04</v>
      </c>
      <c r="D25" s="4">
        <v>7735.9799999999987</v>
      </c>
      <c r="E25" s="4">
        <v>9666.02</v>
      </c>
      <c r="F25" s="4">
        <v>9539.4599999999991</v>
      </c>
      <c r="G25" s="4">
        <v>9333.8000000000011</v>
      </c>
      <c r="H25" s="4">
        <v>11208.470000000001</v>
      </c>
      <c r="I25" s="4">
        <v>10979.079999999996</v>
      </c>
      <c r="J25" s="4">
        <v>13352.079999999998</v>
      </c>
      <c r="K25" s="4">
        <v>11485.32</v>
      </c>
      <c r="L25" s="4">
        <v>11967.829999999996</v>
      </c>
      <c r="M25" s="4">
        <v>10401.65</v>
      </c>
      <c r="N25" s="4">
        <v>10994.899999999998</v>
      </c>
      <c r="O25" s="4">
        <v>10069.429999999998</v>
      </c>
      <c r="P25" s="4">
        <v>6739.3200000000006</v>
      </c>
      <c r="Q25" s="4">
        <v>7617.33</v>
      </c>
      <c r="R25" s="4">
        <v>5750.5699999999979</v>
      </c>
      <c r="S25" s="4">
        <v>6889.6099999999988</v>
      </c>
      <c r="T25" s="4">
        <v>8848.49</v>
      </c>
      <c r="U25" s="4">
        <v>8429.1900000000023</v>
      </c>
      <c r="V25" s="4">
        <v>8232.380000000001</v>
      </c>
      <c r="W25" s="4">
        <v>7077.0999999999995</v>
      </c>
      <c r="X25" s="4">
        <v>6050.21</v>
      </c>
      <c r="Y25" s="4">
        <v>8660.25</v>
      </c>
      <c r="Z25" s="4">
        <v>7838.7499999999982</v>
      </c>
      <c r="AA25" s="4">
        <v>8198.119999999999</v>
      </c>
      <c r="AB25" s="6">
        <v>-0.16932739759850721</v>
      </c>
      <c r="AD25" s="5">
        <v>233969.00999999998</v>
      </c>
      <c r="AE25" s="5">
        <v>24</v>
      </c>
    </row>
    <row r="26" spans="1:31" x14ac:dyDescent="0.3">
      <c r="A26" s="3" t="s">
        <v>29</v>
      </c>
      <c r="B26" s="4">
        <v>189419.34000000005</v>
      </c>
      <c r="C26" s="4">
        <v>162019.00999999998</v>
      </c>
      <c r="D26" s="4">
        <v>145858.19000000003</v>
      </c>
      <c r="E26" s="4">
        <v>140115.86000000002</v>
      </c>
      <c r="F26" s="4">
        <v>143149.56999999998</v>
      </c>
      <c r="G26" s="4">
        <v>161360.70000000004</v>
      </c>
      <c r="H26" s="4">
        <v>158577.01</v>
      </c>
      <c r="I26" s="4">
        <v>144642.4</v>
      </c>
      <c r="J26" s="4">
        <v>150269.96000000002</v>
      </c>
      <c r="K26" s="4">
        <v>142621.91</v>
      </c>
      <c r="L26" s="4">
        <v>148781.34</v>
      </c>
      <c r="M26" s="4">
        <v>144097.50000000003</v>
      </c>
      <c r="N26" s="4">
        <v>163680.65000000002</v>
      </c>
      <c r="O26" s="4">
        <v>163917.72</v>
      </c>
      <c r="P26" s="4">
        <v>166065.84999999998</v>
      </c>
      <c r="Q26" s="4">
        <v>175617.32000000004</v>
      </c>
      <c r="R26" s="4">
        <v>182883.47999999998</v>
      </c>
      <c r="S26" s="4">
        <v>173756.24</v>
      </c>
      <c r="T26" s="4">
        <v>191408.16000000003</v>
      </c>
      <c r="U26" s="4">
        <v>187847.37999999992</v>
      </c>
      <c r="V26" s="4">
        <v>767938.43999999866</v>
      </c>
      <c r="W26" s="4">
        <v>1044487.0899999957</v>
      </c>
      <c r="X26" s="4">
        <v>1049097.0599999968</v>
      </c>
      <c r="Y26" s="4">
        <v>954693.19999999576</v>
      </c>
      <c r="Z26" s="4">
        <v>927413.44999999914</v>
      </c>
      <c r="AA26" s="4">
        <v>737836.06999999972</v>
      </c>
      <c r="AB26" s="6">
        <v>3.8960863763964064</v>
      </c>
      <c r="AD26" s="5">
        <v>8717554.8999999855</v>
      </c>
      <c r="AE26" s="5">
        <v>25</v>
      </c>
    </row>
    <row r="27" spans="1:31" x14ac:dyDescent="0.3">
      <c r="A27" s="3" t="s">
        <v>45</v>
      </c>
      <c r="B27" s="4">
        <v>42056.71</v>
      </c>
      <c r="C27" s="4">
        <v>49309.01999999999</v>
      </c>
      <c r="D27" s="4">
        <v>46646.089999999989</v>
      </c>
      <c r="E27" s="4">
        <v>52865.42</v>
      </c>
      <c r="F27" s="4">
        <v>47476.150000000009</v>
      </c>
      <c r="G27" s="4">
        <v>41647.409999999982</v>
      </c>
      <c r="H27" s="4">
        <v>47543.479999999981</v>
      </c>
      <c r="I27" s="4">
        <v>42908.380000000005</v>
      </c>
      <c r="J27" s="4">
        <v>47005.219999999979</v>
      </c>
      <c r="K27" s="4">
        <v>50110.909999999996</v>
      </c>
      <c r="L27" s="4">
        <v>49175.25</v>
      </c>
      <c r="M27" s="4">
        <v>42875.950000000004</v>
      </c>
      <c r="N27" s="4">
        <v>45191.729999999989</v>
      </c>
      <c r="O27" s="4">
        <v>45369.459999999992</v>
      </c>
      <c r="P27" s="4">
        <v>40128.039999999986</v>
      </c>
      <c r="Q27" s="4">
        <v>44455.399999999987</v>
      </c>
      <c r="R27" s="4">
        <v>38583.719999999994</v>
      </c>
      <c r="S27" s="4">
        <v>40407.1</v>
      </c>
      <c r="T27" s="4">
        <v>45174.569999999992</v>
      </c>
      <c r="U27" s="4">
        <v>41662.699999999997</v>
      </c>
      <c r="V27" s="4">
        <v>46480.319999999992</v>
      </c>
      <c r="W27" s="4">
        <v>10136.06</v>
      </c>
      <c r="X27" s="4">
        <v>6883.0999999999995</v>
      </c>
      <c r="Y27" s="4">
        <v>4271.2</v>
      </c>
      <c r="Z27" s="4">
        <v>1553.48</v>
      </c>
      <c r="AA27" s="4">
        <v>1479.5</v>
      </c>
      <c r="AB27" s="6">
        <v>-0.96306225570188431</v>
      </c>
      <c r="AD27" s="5">
        <v>971396.36999999965</v>
      </c>
      <c r="AE27" s="5">
        <v>26</v>
      </c>
    </row>
    <row r="28" spans="1:31" x14ac:dyDescent="0.3">
      <c r="A28" s="3" t="s">
        <v>112</v>
      </c>
      <c r="B28" s="4">
        <v>0</v>
      </c>
      <c r="C28" s="4">
        <v>0</v>
      </c>
      <c r="D28" s="4">
        <v>0</v>
      </c>
      <c r="E28" s="4">
        <v>305.02999999999997</v>
      </c>
      <c r="F28" s="4">
        <v>185.67</v>
      </c>
      <c r="G28" s="4">
        <v>119.36</v>
      </c>
      <c r="H28" s="4">
        <v>0</v>
      </c>
      <c r="I28" s="4">
        <v>0</v>
      </c>
      <c r="J28" s="4">
        <v>305.02999999999997</v>
      </c>
      <c r="K28" s="4">
        <v>305.02999999999997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6"/>
      <c r="AD28" s="5">
        <v>1220.1199999999999</v>
      </c>
      <c r="AE28" s="5">
        <v>27</v>
      </c>
    </row>
    <row r="29" spans="1:31" x14ac:dyDescent="0.3">
      <c r="A29" s="3" t="s">
        <v>37</v>
      </c>
      <c r="B29" s="4">
        <v>1078.21</v>
      </c>
      <c r="C29" s="4">
        <v>1091.4499999999998</v>
      </c>
      <c r="D29" s="4">
        <v>259.15999999999997</v>
      </c>
      <c r="E29" s="4">
        <v>885.43</v>
      </c>
      <c r="F29" s="4">
        <v>454.28</v>
      </c>
      <c r="G29" s="4">
        <v>1172.1799999999998</v>
      </c>
      <c r="H29" s="4">
        <v>307.94</v>
      </c>
      <c r="I29" s="4">
        <v>582.64</v>
      </c>
      <c r="J29" s="4">
        <v>372.98</v>
      </c>
      <c r="K29" s="4">
        <v>888.87999999999988</v>
      </c>
      <c r="L29" s="4">
        <v>1087.8599999999999</v>
      </c>
      <c r="M29" s="4">
        <v>890.57999999999993</v>
      </c>
      <c r="N29" s="4">
        <v>1272.52</v>
      </c>
      <c r="O29" s="4">
        <v>991.29</v>
      </c>
      <c r="P29" s="4">
        <v>713.56999999999994</v>
      </c>
      <c r="Q29" s="4">
        <v>1245.5700000000002</v>
      </c>
      <c r="R29" s="4">
        <v>754.22</v>
      </c>
      <c r="S29" s="4">
        <v>1187.6099999999999</v>
      </c>
      <c r="T29" s="4">
        <v>948.44999999999993</v>
      </c>
      <c r="U29" s="4">
        <v>1254.5700000000002</v>
      </c>
      <c r="V29" s="4">
        <v>856.70999999999992</v>
      </c>
      <c r="W29" s="4">
        <v>680.31</v>
      </c>
      <c r="X29" s="4">
        <v>704.7</v>
      </c>
      <c r="Y29" s="4">
        <v>802.26</v>
      </c>
      <c r="Z29" s="4">
        <v>786</v>
      </c>
      <c r="AA29" s="4">
        <v>818.52</v>
      </c>
      <c r="AB29" s="6">
        <v>-0.27101399541833227</v>
      </c>
      <c r="AD29" s="5">
        <v>22087.89</v>
      </c>
      <c r="AE29" s="5">
        <v>28</v>
      </c>
    </row>
    <row r="30" spans="1:31" x14ac:dyDescent="0.3">
      <c r="A30" s="3" t="s">
        <v>24</v>
      </c>
      <c r="B30" s="4">
        <v>1295846.4299999997</v>
      </c>
      <c r="C30" s="4">
        <v>1321969.46</v>
      </c>
      <c r="D30" s="4">
        <v>1294366.0299999998</v>
      </c>
      <c r="E30" s="4">
        <v>1356898.5199999998</v>
      </c>
      <c r="F30" s="4">
        <v>1355040.19</v>
      </c>
      <c r="G30" s="4">
        <v>1364472.6399999997</v>
      </c>
      <c r="H30" s="4">
        <v>1373222.2999999998</v>
      </c>
      <c r="I30" s="4">
        <v>1324060.9399999995</v>
      </c>
      <c r="J30" s="4">
        <v>1332585.1599999997</v>
      </c>
      <c r="K30" s="4">
        <v>1324031.6899999997</v>
      </c>
      <c r="L30" s="4">
        <v>1322730.6199999992</v>
      </c>
      <c r="M30" s="4">
        <v>1344436.159999999</v>
      </c>
      <c r="N30" s="4">
        <v>1388660.6399999985</v>
      </c>
      <c r="O30" s="4">
        <v>1389825.3599999989</v>
      </c>
      <c r="P30" s="4">
        <v>1386155.4699999986</v>
      </c>
      <c r="Q30" s="4">
        <v>1392628.8499999992</v>
      </c>
      <c r="R30" s="4">
        <v>1401266.6099999996</v>
      </c>
      <c r="S30" s="4">
        <v>1419046.68</v>
      </c>
      <c r="T30" s="4">
        <v>1579811.1399999994</v>
      </c>
      <c r="U30" s="4">
        <v>1540154.1099999999</v>
      </c>
      <c r="V30" s="4">
        <v>1741997.2399999998</v>
      </c>
      <c r="W30" s="4">
        <v>1734381.3800000001</v>
      </c>
      <c r="X30" s="4">
        <v>1747767.57</v>
      </c>
      <c r="Y30" s="4">
        <v>1776989.99</v>
      </c>
      <c r="Z30" s="4">
        <v>1760504.8499999999</v>
      </c>
      <c r="AA30" s="4">
        <v>1517595.7899999998</v>
      </c>
      <c r="AB30" s="6">
        <v>0.35857522098509798</v>
      </c>
      <c r="AD30" s="5">
        <v>37786445.819999985</v>
      </c>
      <c r="AE30" s="5">
        <v>29</v>
      </c>
    </row>
    <row r="31" spans="1:31" x14ac:dyDescent="0.3">
      <c r="A31" s="3" t="s">
        <v>89</v>
      </c>
      <c r="B31" s="4">
        <v>4250</v>
      </c>
      <c r="C31" s="4">
        <v>0</v>
      </c>
      <c r="D31" s="4">
        <v>0</v>
      </c>
      <c r="E31" s="4">
        <v>150</v>
      </c>
      <c r="F31" s="4">
        <v>150</v>
      </c>
      <c r="G31" s="4">
        <v>1550</v>
      </c>
      <c r="H31" s="4">
        <v>950</v>
      </c>
      <c r="I31" s="4">
        <v>50</v>
      </c>
      <c r="J31" s="4">
        <v>0</v>
      </c>
      <c r="K31" s="4">
        <v>650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1050</v>
      </c>
      <c r="R31" s="4">
        <v>2250</v>
      </c>
      <c r="S31" s="4">
        <v>150</v>
      </c>
      <c r="T31" s="4">
        <v>1100</v>
      </c>
      <c r="U31" s="4">
        <v>500</v>
      </c>
      <c r="V31" s="4">
        <v>0</v>
      </c>
      <c r="W31" s="4">
        <v>0</v>
      </c>
      <c r="X31" s="4">
        <v>1650</v>
      </c>
      <c r="Y31" s="4">
        <v>4275</v>
      </c>
      <c r="Z31" s="4">
        <v>3075</v>
      </c>
      <c r="AA31" s="4">
        <v>0</v>
      </c>
      <c r="AB31" s="6">
        <v>-0.27647058823529413</v>
      </c>
      <c r="AD31" s="5">
        <v>21800</v>
      </c>
      <c r="AE31" s="5">
        <v>30</v>
      </c>
    </row>
    <row r="32" spans="1:31" x14ac:dyDescent="0.3">
      <c r="A32" s="3" t="s">
        <v>100</v>
      </c>
      <c r="B32" s="4">
        <v>42109.78</v>
      </c>
      <c r="C32" s="4">
        <v>42109.78</v>
      </c>
      <c r="D32" s="4">
        <v>36676.260000000009</v>
      </c>
      <c r="E32" s="4">
        <v>50531.779999999992</v>
      </c>
      <c r="F32" s="4">
        <v>44826.539999999994</v>
      </c>
      <c r="G32" s="4">
        <v>35317.880000000012</v>
      </c>
      <c r="H32" s="4">
        <v>46184.919999999991</v>
      </c>
      <c r="I32" s="4">
        <v>36676.260000000009</v>
      </c>
      <c r="J32" s="4">
        <v>40751.4</v>
      </c>
      <c r="K32" s="4">
        <v>39800.54</v>
      </c>
      <c r="L32" s="4">
        <v>50260.059999999983</v>
      </c>
      <c r="M32" s="4">
        <v>36676.260000000009</v>
      </c>
      <c r="N32" s="4">
        <v>54335.199999999975</v>
      </c>
      <c r="O32" s="4">
        <v>61127.099999999962</v>
      </c>
      <c r="P32" s="4">
        <v>16300.560000000005</v>
      </c>
      <c r="Q32" s="4">
        <v>16300.560000000005</v>
      </c>
      <c r="R32" s="4">
        <v>14942.180000000004</v>
      </c>
      <c r="S32" s="4">
        <v>12225.420000000002</v>
      </c>
      <c r="T32" s="4">
        <v>23092.46000000001</v>
      </c>
      <c r="U32" s="4">
        <v>17658.940000000006</v>
      </c>
      <c r="V32" s="4">
        <v>13583.800000000003</v>
      </c>
      <c r="W32" s="4">
        <v>14942.180000000004</v>
      </c>
      <c r="X32" s="4">
        <v>17658.940000000006</v>
      </c>
      <c r="Y32" s="4">
        <v>16300.560000000005</v>
      </c>
      <c r="Z32" s="4">
        <v>14942.180000000004</v>
      </c>
      <c r="AA32" s="4">
        <v>12225.420000000002</v>
      </c>
      <c r="AB32" s="6">
        <v>-0.64516129032258052</v>
      </c>
      <c r="AD32" s="5">
        <v>807556.96000000054</v>
      </c>
      <c r="AE32" s="5">
        <v>31</v>
      </c>
    </row>
    <row r="33" spans="1:31" x14ac:dyDescent="0.3">
      <c r="A33" s="3" t="s">
        <v>39</v>
      </c>
      <c r="B33" s="4">
        <v>981003.77999999793</v>
      </c>
      <c r="C33" s="4">
        <v>1076791.2399999991</v>
      </c>
      <c r="D33" s="4">
        <v>952069.02999999409</v>
      </c>
      <c r="E33" s="4">
        <v>1086093.3699999962</v>
      </c>
      <c r="F33" s="4">
        <v>981611.42999999109</v>
      </c>
      <c r="G33" s="4">
        <v>884362.55999999458</v>
      </c>
      <c r="H33" s="4">
        <v>1065859.3699999964</v>
      </c>
      <c r="I33" s="4">
        <v>970702.85999999626</v>
      </c>
      <c r="J33" s="4">
        <v>1008126.6699999952</v>
      </c>
      <c r="K33" s="4">
        <v>1052905.5299999958</v>
      </c>
      <c r="L33" s="4">
        <v>1097803.8199999945</v>
      </c>
      <c r="M33" s="4">
        <v>1011253.2799999953</v>
      </c>
      <c r="N33" s="4">
        <v>1093287.4999999993</v>
      </c>
      <c r="O33" s="4">
        <v>1104352.4999999998</v>
      </c>
      <c r="P33" s="4">
        <v>1081354.3999999969</v>
      </c>
      <c r="Q33" s="4">
        <v>1154167.5500000017</v>
      </c>
      <c r="R33" s="4">
        <v>1002800.2999999948</v>
      </c>
      <c r="S33" s="4">
        <v>957011.15999999305</v>
      </c>
      <c r="T33" s="4">
        <v>1070233.6299999945</v>
      </c>
      <c r="U33" s="4">
        <v>1044507.159999991</v>
      </c>
      <c r="V33" s="4">
        <v>1167757.6700000004</v>
      </c>
      <c r="W33" s="4">
        <v>1221226.8900000004</v>
      </c>
      <c r="X33" s="4">
        <v>1129685.1099999985</v>
      </c>
      <c r="Y33" s="4">
        <v>1144102.8399999985</v>
      </c>
      <c r="Z33" s="4">
        <v>1169567.2600000016</v>
      </c>
      <c r="AA33" s="4">
        <v>1097456.2599999933</v>
      </c>
      <c r="AB33" s="6">
        <v>0.19221483529860009</v>
      </c>
      <c r="AD33" s="5">
        <v>27606093.169999916</v>
      </c>
      <c r="AE33" s="5">
        <v>32</v>
      </c>
    </row>
    <row r="34" spans="1:31" x14ac:dyDescent="0.3">
      <c r="A34" s="3" t="s">
        <v>57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816.16</v>
      </c>
      <c r="V34" s="4">
        <v>995.89</v>
      </c>
      <c r="W34" s="4">
        <v>1355.76</v>
      </c>
      <c r="X34" s="4">
        <v>2023.4099999999999</v>
      </c>
      <c r="Y34" s="4">
        <v>679.54</v>
      </c>
      <c r="Z34" s="4">
        <v>892.34</v>
      </c>
      <c r="AA34" s="4">
        <v>2361.48</v>
      </c>
      <c r="AB34" s="6"/>
      <c r="AD34" s="5">
        <v>9124.58</v>
      </c>
      <c r="AE34" s="5">
        <v>33</v>
      </c>
    </row>
    <row r="35" spans="1:31" x14ac:dyDescent="0.3">
      <c r="A35" s="3" t="s">
        <v>69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636.96</v>
      </c>
      <c r="W35" s="4">
        <v>0</v>
      </c>
      <c r="X35" s="4">
        <v>942.53</v>
      </c>
      <c r="Y35" s="4">
        <v>1689.32</v>
      </c>
      <c r="Z35" s="4">
        <v>0</v>
      </c>
      <c r="AA35" s="4">
        <v>0</v>
      </c>
      <c r="AB35" s="6"/>
      <c r="AD35" s="5">
        <v>3268.81</v>
      </c>
      <c r="AE35" s="5">
        <v>34</v>
      </c>
    </row>
    <row r="36" spans="1:31" x14ac:dyDescent="0.3">
      <c r="A36" s="3" t="s">
        <v>51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100</v>
      </c>
      <c r="T36" s="4">
        <v>150</v>
      </c>
      <c r="U36" s="4">
        <v>225</v>
      </c>
      <c r="V36" s="4">
        <v>225</v>
      </c>
      <c r="W36" s="4">
        <v>225</v>
      </c>
      <c r="X36" s="4">
        <v>225</v>
      </c>
      <c r="Y36" s="4">
        <v>225</v>
      </c>
      <c r="Z36" s="4">
        <v>50</v>
      </c>
      <c r="AA36" s="4">
        <v>50</v>
      </c>
      <c r="AB36" s="6"/>
      <c r="AD36" s="5">
        <v>1475</v>
      </c>
      <c r="AE36" s="5">
        <v>35</v>
      </c>
    </row>
    <row r="37" spans="1:31" x14ac:dyDescent="0.3">
      <c r="A37" s="3" t="s">
        <v>63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280</v>
      </c>
      <c r="V37" s="4">
        <v>865</v>
      </c>
      <c r="W37" s="4">
        <v>1195</v>
      </c>
      <c r="X37" s="4">
        <v>1195</v>
      </c>
      <c r="Y37" s="4">
        <v>1525</v>
      </c>
      <c r="Z37" s="4">
        <v>915</v>
      </c>
      <c r="AA37" s="4">
        <v>1080</v>
      </c>
      <c r="AB37" s="6"/>
      <c r="AD37" s="5">
        <v>7055</v>
      </c>
      <c r="AE37" s="5">
        <v>36</v>
      </c>
    </row>
    <row r="38" spans="1:31" x14ac:dyDescent="0.3">
      <c r="A38" s="3" t="s">
        <v>85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150</v>
      </c>
      <c r="X38" s="4">
        <v>150</v>
      </c>
      <c r="Y38" s="4">
        <v>575</v>
      </c>
      <c r="Z38" s="4">
        <v>0</v>
      </c>
      <c r="AA38" s="4">
        <v>0</v>
      </c>
      <c r="AB38" s="6"/>
      <c r="AD38" s="5">
        <v>875</v>
      </c>
      <c r="AE38" s="5">
        <v>37</v>
      </c>
    </row>
    <row r="39" spans="1:31" x14ac:dyDescent="0.3">
      <c r="A39" s="3" t="s">
        <v>66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329.04</v>
      </c>
      <c r="W39" s="4">
        <v>5018.7000000000007</v>
      </c>
      <c r="X39" s="4">
        <v>8867.86</v>
      </c>
      <c r="Y39" s="4">
        <v>12916.7</v>
      </c>
      <c r="Z39" s="4">
        <v>0</v>
      </c>
      <c r="AA39" s="4">
        <v>0</v>
      </c>
      <c r="AB39" s="6"/>
      <c r="AD39" s="5">
        <v>27132.300000000003</v>
      </c>
      <c r="AE39" s="5">
        <v>38</v>
      </c>
    </row>
    <row r="40" spans="1:31" x14ac:dyDescent="0.3">
      <c r="A40" s="3" t="s">
        <v>87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3649.63</v>
      </c>
      <c r="X40" s="4">
        <v>3649.63</v>
      </c>
      <c r="Y40" s="4">
        <v>3649.63</v>
      </c>
      <c r="Z40" s="4">
        <v>0</v>
      </c>
      <c r="AA40" s="4">
        <v>0</v>
      </c>
      <c r="AB40" s="6"/>
      <c r="AD40" s="5">
        <v>10948.89</v>
      </c>
      <c r="AE40" s="5">
        <v>39</v>
      </c>
    </row>
    <row r="41" spans="1:31" x14ac:dyDescent="0.3">
      <c r="A41" s="3" t="s">
        <v>53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110</v>
      </c>
      <c r="U41" s="4">
        <v>210</v>
      </c>
      <c r="V41" s="4">
        <v>3083.44</v>
      </c>
      <c r="W41" s="4">
        <v>3972.17</v>
      </c>
      <c r="X41" s="4">
        <v>4522.78</v>
      </c>
      <c r="Y41" s="4">
        <v>3698.44</v>
      </c>
      <c r="Z41" s="4">
        <v>0</v>
      </c>
      <c r="AA41" s="4">
        <v>0</v>
      </c>
      <c r="AB41" s="6"/>
      <c r="AD41" s="5">
        <v>15596.83</v>
      </c>
      <c r="AE41" s="5">
        <v>40</v>
      </c>
    </row>
    <row r="42" spans="1:31" x14ac:dyDescent="0.3">
      <c r="A42" s="3" t="s">
        <v>68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5129.0600000000004</v>
      </c>
      <c r="T42" s="4">
        <v>0</v>
      </c>
      <c r="U42" s="4">
        <v>0</v>
      </c>
      <c r="V42" s="4">
        <v>3052.0299999999997</v>
      </c>
      <c r="W42" s="4">
        <v>0</v>
      </c>
      <c r="X42" s="4">
        <v>654.63</v>
      </c>
      <c r="Y42" s="4">
        <v>8928.119999999999</v>
      </c>
      <c r="Z42" s="4">
        <v>0</v>
      </c>
      <c r="AA42" s="4">
        <v>0</v>
      </c>
      <c r="AB42" s="6"/>
      <c r="AD42" s="5">
        <v>17763.839999999997</v>
      </c>
      <c r="AE42" s="5">
        <v>41</v>
      </c>
    </row>
    <row r="43" spans="1:31" x14ac:dyDescent="0.3">
      <c r="A43" s="3" t="s">
        <v>56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790</v>
      </c>
      <c r="Z43" s="4">
        <v>0</v>
      </c>
      <c r="AA43" s="4">
        <v>0</v>
      </c>
      <c r="AB43" s="6"/>
      <c r="AD43" s="5">
        <v>790</v>
      </c>
      <c r="AE43" s="5">
        <v>42</v>
      </c>
    </row>
    <row r="44" spans="1:31" x14ac:dyDescent="0.3">
      <c r="A44" s="3" t="s">
        <v>52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2213.02</v>
      </c>
      <c r="T44" s="4">
        <v>108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6"/>
      <c r="AD44" s="5">
        <v>2321.02</v>
      </c>
      <c r="AE44" s="5">
        <v>43</v>
      </c>
    </row>
    <row r="45" spans="1:31" x14ac:dyDescent="0.3">
      <c r="A45" s="3" t="s">
        <v>54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4.99</v>
      </c>
      <c r="V45" s="4">
        <v>888.92000000000007</v>
      </c>
      <c r="W45" s="4">
        <v>4.99</v>
      </c>
      <c r="X45" s="4">
        <v>4.99</v>
      </c>
      <c r="Y45" s="4">
        <v>4.99</v>
      </c>
      <c r="Z45" s="4">
        <v>0</v>
      </c>
      <c r="AA45" s="4">
        <v>0</v>
      </c>
      <c r="AB45" s="6"/>
      <c r="AD45" s="5">
        <v>908.88000000000011</v>
      </c>
      <c r="AE45" s="5">
        <v>44</v>
      </c>
    </row>
    <row r="46" spans="1:31" x14ac:dyDescent="0.3">
      <c r="A46" s="3" t="s">
        <v>72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324.20999999999998</v>
      </c>
      <c r="X46" s="4">
        <v>0</v>
      </c>
      <c r="Y46" s="4">
        <v>187.91</v>
      </c>
      <c r="Z46" s="4">
        <v>0</v>
      </c>
      <c r="AA46" s="4">
        <v>0</v>
      </c>
      <c r="AB46" s="6"/>
      <c r="AD46" s="5">
        <v>512.12</v>
      </c>
      <c r="AE46" s="5">
        <v>45</v>
      </c>
    </row>
    <row r="47" spans="1:31" x14ac:dyDescent="0.3">
      <c r="A47" s="3" t="s">
        <v>55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6.99</v>
      </c>
      <c r="X47" s="4">
        <v>7.99</v>
      </c>
      <c r="Y47" s="4">
        <v>817.99</v>
      </c>
      <c r="Z47" s="4">
        <v>0</v>
      </c>
      <c r="AA47" s="4">
        <v>0</v>
      </c>
      <c r="AB47" s="6"/>
      <c r="AD47" s="5">
        <v>832.97</v>
      </c>
      <c r="AE47" s="5">
        <v>46</v>
      </c>
    </row>
    <row r="48" spans="1:31" x14ac:dyDescent="0.3">
      <c r="A48" s="3" t="s">
        <v>73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1100</v>
      </c>
      <c r="Y48" s="4">
        <v>0</v>
      </c>
      <c r="Z48" s="4">
        <v>0</v>
      </c>
      <c r="AA48" s="4">
        <v>0</v>
      </c>
      <c r="AB48" s="6"/>
      <c r="AD48" s="5">
        <v>1100</v>
      </c>
      <c r="AE48" s="5">
        <v>47</v>
      </c>
    </row>
    <row r="49" spans="1:31" x14ac:dyDescent="0.3">
      <c r="A49" s="3" t="s">
        <v>108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383.9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6"/>
      <c r="AD49" s="5">
        <v>383.9</v>
      </c>
      <c r="AE49" s="5">
        <v>48</v>
      </c>
    </row>
    <row r="50" spans="1:31" x14ac:dyDescent="0.3">
      <c r="A50" s="3" t="s">
        <v>67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506.14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6"/>
      <c r="AD50" s="5">
        <v>506.14</v>
      </c>
      <c r="AE50" s="5">
        <v>49</v>
      </c>
    </row>
    <row r="51" spans="1:31" x14ac:dyDescent="0.3">
      <c r="A51" s="3" t="s">
        <v>70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6"/>
      <c r="AD51" s="5">
        <v>0</v>
      </c>
      <c r="AE51" s="5">
        <v>50</v>
      </c>
    </row>
    <row r="52" spans="1:31" x14ac:dyDescent="0.3">
      <c r="A52" s="3" t="s">
        <v>74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1020</v>
      </c>
      <c r="X52" s="4">
        <v>0</v>
      </c>
      <c r="Y52" s="4">
        <v>0</v>
      </c>
      <c r="Z52" s="4">
        <v>0</v>
      </c>
      <c r="AA52" s="4">
        <v>0</v>
      </c>
      <c r="AB52" s="6"/>
      <c r="AD52" s="5">
        <v>1020</v>
      </c>
      <c r="AE52" s="5">
        <v>51</v>
      </c>
    </row>
    <row r="53" spans="1:31" x14ac:dyDescent="0.3">
      <c r="A53" s="3" t="s">
        <v>80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6"/>
      <c r="AD53" s="5">
        <v>0</v>
      </c>
      <c r="AE53" s="5">
        <v>52</v>
      </c>
    </row>
    <row r="54" spans="1:31" x14ac:dyDescent="0.3">
      <c r="A54" s="3" t="s">
        <v>62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1128</v>
      </c>
      <c r="W54" s="4">
        <v>564</v>
      </c>
      <c r="X54" s="4">
        <v>3578.4</v>
      </c>
      <c r="Y54" s="4">
        <v>3148.39</v>
      </c>
      <c r="Z54" s="4">
        <v>0</v>
      </c>
      <c r="AA54" s="4">
        <v>0</v>
      </c>
      <c r="AB54" s="6"/>
      <c r="AD54" s="5">
        <v>8418.7899999999991</v>
      </c>
      <c r="AE54" s="5">
        <v>53</v>
      </c>
    </row>
    <row r="55" spans="1:31" x14ac:dyDescent="0.3">
      <c r="A55" s="3" t="s">
        <v>75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6"/>
      <c r="AD55" s="5">
        <v>0</v>
      </c>
      <c r="AE55" s="5">
        <v>54</v>
      </c>
    </row>
    <row r="56" spans="1:31" x14ac:dyDescent="0.3">
      <c r="A56" s="3" t="s">
        <v>83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5878.18</v>
      </c>
      <c r="X56" s="4">
        <v>5488.38</v>
      </c>
      <c r="Y56" s="4">
        <v>5138.5</v>
      </c>
      <c r="Z56" s="4">
        <v>0</v>
      </c>
      <c r="AA56" s="4">
        <v>0</v>
      </c>
      <c r="AB56" s="6"/>
      <c r="AD56" s="5">
        <v>16505.060000000001</v>
      </c>
      <c r="AE56" s="5">
        <v>55</v>
      </c>
    </row>
    <row r="57" spans="1:31" x14ac:dyDescent="0.3">
      <c r="A57" s="3" t="s">
        <v>105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6"/>
      <c r="AD57" s="5">
        <v>0</v>
      </c>
      <c r="AE57" s="5">
        <v>56</v>
      </c>
    </row>
    <row r="58" spans="1:31" x14ac:dyDescent="0.3">
      <c r="A58" s="3" t="s">
        <v>104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6"/>
      <c r="AD58" s="5">
        <v>0</v>
      </c>
      <c r="AE58" s="5">
        <v>57</v>
      </c>
    </row>
    <row r="59" spans="1:31" x14ac:dyDescent="0.3">
      <c r="A59" s="3" t="s">
        <v>86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6"/>
      <c r="AD59" s="5">
        <v>0</v>
      </c>
      <c r="AE59" s="5">
        <v>58</v>
      </c>
    </row>
    <row r="60" spans="1:31" x14ac:dyDescent="0.3">
      <c r="A60" s="3" t="s">
        <v>81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6"/>
      <c r="AD60" s="5">
        <v>0</v>
      </c>
      <c r="AE60" s="5">
        <v>59</v>
      </c>
    </row>
    <row r="61" spans="1:31" x14ac:dyDescent="0.3">
      <c r="A61" s="3" t="s">
        <v>84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6"/>
      <c r="AD61" s="5">
        <v>0</v>
      </c>
      <c r="AE61" s="5">
        <v>60</v>
      </c>
    </row>
    <row r="62" spans="1:31" x14ac:dyDescent="0.3">
      <c r="A62" s="3" t="s">
        <v>71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6"/>
      <c r="AD62" s="5">
        <v>0</v>
      </c>
      <c r="AE62" s="5">
        <v>61</v>
      </c>
    </row>
    <row r="63" spans="1:31" x14ac:dyDescent="0.3">
      <c r="A63" s="3" t="s">
        <v>82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215.88</v>
      </c>
      <c r="X63" s="4">
        <v>563.52</v>
      </c>
      <c r="Y63" s="4">
        <v>704.4</v>
      </c>
      <c r="Z63" s="4">
        <v>0</v>
      </c>
      <c r="AA63" s="4">
        <v>0</v>
      </c>
      <c r="AB63" s="6"/>
      <c r="AD63" s="5">
        <v>1483.8</v>
      </c>
      <c r="AE63" s="5">
        <v>62</v>
      </c>
    </row>
    <row r="64" spans="1:31" x14ac:dyDescent="0.3">
      <c r="A64" s="3" t="s">
        <v>76</v>
      </c>
      <c r="B64" s="4">
        <v>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6"/>
      <c r="AD64" s="5">
        <v>0</v>
      </c>
      <c r="AE64" s="5">
        <v>63</v>
      </c>
    </row>
    <row r="65" spans="1:31" x14ac:dyDescent="0.3">
      <c r="A65" s="3" t="s">
        <v>9</v>
      </c>
      <c r="B65" s="4">
        <v>3512.8899999999994</v>
      </c>
      <c r="C65" s="4">
        <v>3292.8199999999997</v>
      </c>
      <c r="D65" s="4">
        <v>3442.3199999999997</v>
      </c>
      <c r="E65" s="4">
        <v>3358.66</v>
      </c>
      <c r="F65" s="4">
        <v>2956.66</v>
      </c>
      <c r="G65" s="4">
        <v>2904.16</v>
      </c>
      <c r="H65" s="4">
        <v>3130.16</v>
      </c>
      <c r="I65" s="4">
        <v>3228.5</v>
      </c>
      <c r="J65" s="4">
        <v>3246.3799999999997</v>
      </c>
      <c r="K65" s="4">
        <v>3012.8399999999997</v>
      </c>
      <c r="L65" s="4">
        <v>2825.49</v>
      </c>
      <c r="M65" s="4">
        <v>3142.19</v>
      </c>
      <c r="N65" s="4">
        <v>3188.79</v>
      </c>
      <c r="O65" s="4">
        <v>3314.8500000000004</v>
      </c>
      <c r="P65" s="4">
        <v>3247.7999999999997</v>
      </c>
      <c r="Q65" s="4">
        <v>3477</v>
      </c>
      <c r="R65" s="4">
        <v>3176.28</v>
      </c>
      <c r="S65" s="4">
        <v>3205</v>
      </c>
      <c r="T65" s="4">
        <v>3342</v>
      </c>
      <c r="U65" s="4">
        <v>3434.5</v>
      </c>
      <c r="V65" s="4">
        <v>3413</v>
      </c>
      <c r="W65" s="4">
        <v>3422</v>
      </c>
      <c r="X65" s="4">
        <v>3561</v>
      </c>
      <c r="Y65" s="4">
        <v>3424</v>
      </c>
      <c r="Z65" s="4">
        <v>3190.5</v>
      </c>
      <c r="AA65" s="4">
        <v>3013</v>
      </c>
      <c r="AB65" s="6">
        <v>-9.1773440102024109E-2</v>
      </c>
      <c r="AD65" s="5">
        <v>84462.790000000008</v>
      </c>
      <c r="AE65" s="5">
        <v>64</v>
      </c>
    </row>
    <row r="66" spans="1:31" x14ac:dyDescent="0.3">
      <c r="A66" s="3" t="s">
        <v>28</v>
      </c>
      <c r="B66" s="4">
        <v>29434.619999999995</v>
      </c>
      <c r="C66" s="4">
        <v>25073.300000000003</v>
      </c>
      <c r="D66" s="4">
        <v>22977.590000000007</v>
      </c>
      <c r="E66" s="4">
        <v>30228.910000000003</v>
      </c>
      <c r="F66" s="4">
        <v>26870.909999999996</v>
      </c>
      <c r="G66" s="4">
        <v>28331.9</v>
      </c>
      <c r="H66" s="4">
        <v>30814.84</v>
      </c>
      <c r="I66" s="4">
        <v>26565.63</v>
      </c>
      <c r="J66" s="4">
        <v>28983.669999999995</v>
      </c>
      <c r="K66" s="4">
        <v>30355.599999999991</v>
      </c>
      <c r="L66" s="4">
        <v>29110.329999999991</v>
      </c>
      <c r="M66" s="4">
        <v>29570.800000000003</v>
      </c>
      <c r="N66" s="4">
        <v>29390.160000000007</v>
      </c>
      <c r="O66" s="4">
        <v>26192.659999999996</v>
      </c>
      <c r="P66" s="4">
        <v>24456.44</v>
      </c>
      <c r="Q66" s="4">
        <v>28050.089999999993</v>
      </c>
      <c r="R66" s="4">
        <v>27339.77</v>
      </c>
      <c r="S66" s="4">
        <v>28262.579999999998</v>
      </c>
      <c r="T66" s="4">
        <v>29419.579999999998</v>
      </c>
      <c r="U66" s="4">
        <v>26339.119999999995</v>
      </c>
      <c r="V66" s="4">
        <v>32678.909999999993</v>
      </c>
      <c r="W66" s="4">
        <v>35425.649999999994</v>
      </c>
      <c r="X66" s="4">
        <v>34495.630000000012</v>
      </c>
      <c r="Y66" s="4">
        <v>34262.110000000008</v>
      </c>
      <c r="Z66" s="4">
        <v>34724.979999999996</v>
      </c>
      <c r="AA66" s="4">
        <v>29103.819999999996</v>
      </c>
      <c r="AB66" s="6">
        <v>0.17973257341185317</v>
      </c>
      <c r="AD66" s="5">
        <v>758459.6</v>
      </c>
      <c r="AE66" s="5">
        <v>65</v>
      </c>
    </row>
    <row r="67" spans="1:31" x14ac:dyDescent="0.3">
      <c r="A67" s="3" t="s">
        <v>50</v>
      </c>
      <c r="B67" s="4">
        <v>1323.6</v>
      </c>
      <c r="C67" s="4">
        <v>1323.6</v>
      </c>
      <c r="D67" s="4">
        <v>1323.6</v>
      </c>
      <c r="E67" s="4">
        <v>1323.6</v>
      </c>
      <c r="F67" s="4">
        <v>1323.6</v>
      </c>
      <c r="G67" s="4">
        <v>1323.6</v>
      </c>
      <c r="H67" s="4">
        <v>1323.6</v>
      </c>
      <c r="I67" s="4">
        <v>1323.6</v>
      </c>
      <c r="J67" s="4">
        <v>1323.6</v>
      </c>
      <c r="K67" s="4">
        <v>1323.6</v>
      </c>
      <c r="L67" s="4">
        <v>1323.6</v>
      </c>
      <c r="M67" s="4">
        <v>1323.6</v>
      </c>
      <c r="N67" s="4">
        <v>1323.6</v>
      </c>
      <c r="O67" s="4">
        <v>1323.6</v>
      </c>
      <c r="P67" s="4">
        <v>1323.6</v>
      </c>
      <c r="Q67" s="4">
        <v>1323.6</v>
      </c>
      <c r="R67" s="4">
        <v>1323.6</v>
      </c>
      <c r="S67" s="4">
        <v>1323.6</v>
      </c>
      <c r="T67" s="4">
        <v>1323.6</v>
      </c>
      <c r="U67" s="4">
        <v>1323.6</v>
      </c>
      <c r="V67" s="4">
        <v>1323.6</v>
      </c>
      <c r="W67" s="4">
        <v>1323.6</v>
      </c>
      <c r="X67" s="4">
        <v>1323.6</v>
      </c>
      <c r="Y67" s="4">
        <v>1323.6</v>
      </c>
      <c r="Z67" s="4">
        <v>1323.6</v>
      </c>
      <c r="AA67" s="4">
        <v>1323.6</v>
      </c>
      <c r="AB67" s="6">
        <v>0</v>
      </c>
      <c r="AD67" s="5">
        <v>34413.599999999984</v>
      </c>
      <c r="AE67" s="5">
        <v>66</v>
      </c>
    </row>
    <row r="68" spans="1:31" x14ac:dyDescent="0.3">
      <c r="A68" s="3" t="s">
        <v>44</v>
      </c>
      <c r="B68" s="4">
        <v>304.60000000000002</v>
      </c>
      <c r="C68" s="4">
        <v>304.60000000000002</v>
      </c>
      <c r="D68" s="4">
        <v>304.60000000000002</v>
      </c>
      <c r="E68" s="4">
        <v>304.60000000000002</v>
      </c>
      <c r="F68" s="4">
        <v>304.60000000000002</v>
      </c>
      <c r="G68" s="4">
        <v>304.60000000000002</v>
      </c>
      <c r="H68" s="4">
        <v>314.8</v>
      </c>
      <c r="I68" s="4">
        <v>314.8</v>
      </c>
      <c r="J68" s="4">
        <v>314.8</v>
      </c>
      <c r="K68" s="4">
        <v>1857.32</v>
      </c>
      <c r="L68" s="4">
        <v>1857.32</v>
      </c>
      <c r="M68" s="4">
        <v>1857.32</v>
      </c>
      <c r="N68" s="4">
        <v>2361</v>
      </c>
      <c r="O68" s="4">
        <v>2361</v>
      </c>
      <c r="P68" s="4">
        <v>2361</v>
      </c>
      <c r="Q68" s="4">
        <v>2833.2</v>
      </c>
      <c r="R68" s="4">
        <v>2833.2</v>
      </c>
      <c r="S68" s="4">
        <v>8877.36</v>
      </c>
      <c r="T68" s="4">
        <v>5109</v>
      </c>
      <c r="U68" s="4">
        <v>3065.4</v>
      </c>
      <c r="V68" s="4">
        <v>3814.72</v>
      </c>
      <c r="W68" s="4">
        <v>3814.72</v>
      </c>
      <c r="X68" s="4">
        <v>3814.72</v>
      </c>
      <c r="Y68" s="4">
        <v>3440.0600000000004</v>
      </c>
      <c r="Z68" s="4">
        <v>3440.0600000000004</v>
      </c>
      <c r="AA68" s="4">
        <v>3440.0600000000004</v>
      </c>
      <c r="AB68" s="6">
        <v>10.293696651346028</v>
      </c>
      <c r="AD68" s="5">
        <v>59909.46</v>
      </c>
      <c r="AE68" s="5">
        <v>67</v>
      </c>
    </row>
    <row r="69" spans="1:31" x14ac:dyDescent="0.3">
      <c r="A69" s="3" t="s">
        <v>30</v>
      </c>
      <c r="B69" s="4">
        <v>4340.6200000000008</v>
      </c>
      <c r="C69" s="4">
        <v>3489.94</v>
      </c>
      <c r="D69" s="4">
        <v>3128.6200000000003</v>
      </c>
      <c r="E69" s="4">
        <v>3916.54</v>
      </c>
      <c r="F69" s="4">
        <v>2906.31</v>
      </c>
      <c r="G69" s="4">
        <v>3157</v>
      </c>
      <c r="H69" s="4">
        <v>3132.6200000000003</v>
      </c>
      <c r="I69" s="4">
        <v>2844.9000000000005</v>
      </c>
      <c r="J69" s="4">
        <v>3317.84</v>
      </c>
      <c r="K69" s="4">
        <v>3313.68</v>
      </c>
      <c r="L69" s="4">
        <v>3878.83</v>
      </c>
      <c r="M69" s="4">
        <v>3307.5699999999997</v>
      </c>
      <c r="N69" s="4">
        <v>4138.01</v>
      </c>
      <c r="O69" s="4">
        <v>3679.75</v>
      </c>
      <c r="P69" s="4">
        <v>4297.8500000000004</v>
      </c>
      <c r="Q69" s="4">
        <v>4585.8600000000006</v>
      </c>
      <c r="R69" s="4">
        <v>3745.3299999999995</v>
      </c>
      <c r="S69" s="4">
        <v>2798.56</v>
      </c>
      <c r="T69" s="4">
        <v>4095.380000000001</v>
      </c>
      <c r="U69" s="4">
        <v>2938.4100000000008</v>
      </c>
      <c r="V69" s="4">
        <v>2895.6499999999996</v>
      </c>
      <c r="W69" s="4">
        <v>2392.9899999999998</v>
      </c>
      <c r="X69" s="4">
        <v>2381.8599999999997</v>
      </c>
      <c r="Y69" s="4">
        <v>2349.89</v>
      </c>
      <c r="Z69" s="4">
        <v>2290.85</v>
      </c>
      <c r="AA69" s="4">
        <v>2299.9699999999998</v>
      </c>
      <c r="AB69" s="6">
        <v>-0.47222977362680918</v>
      </c>
      <c r="AD69" s="5">
        <v>85624.830000000016</v>
      </c>
      <c r="AE69" s="5">
        <v>68</v>
      </c>
    </row>
    <row r="70" spans="1:31" x14ac:dyDescent="0.3">
      <c r="A70" s="3" t="s">
        <v>102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6"/>
      <c r="AD70" s="5">
        <v>0</v>
      </c>
      <c r="AE70" s="5">
        <v>69</v>
      </c>
    </row>
    <row r="71" spans="1:31" x14ac:dyDescent="0.3">
      <c r="A71" s="3" t="s">
        <v>26</v>
      </c>
      <c r="B71" s="4">
        <v>96</v>
      </c>
      <c r="C71" s="4">
        <v>96</v>
      </c>
      <c r="D71" s="4">
        <v>96</v>
      </c>
      <c r="E71" s="4">
        <v>96</v>
      </c>
      <c r="F71" s="4">
        <v>96</v>
      </c>
      <c r="G71" s="4">
        <v>96</v>
      </c>
      <c r="H71" s="4">
        <v>96</v>
      </c>
      <c r="I71" s="4">
        <v>96</v>
      </c>
      <c r="J71" s="4">
        <v>96</v>
      </c>
      <c r="K71" s="4">
        <v>96</v>
      </c>
      <c r="L71" s="4">
        <v>96</v>
      </c>
      <c r="M71" s="4">
        <v>96</v>
      </c>
      <c r="N71" s="4">
        <v>96</v>
      </c>
      <c r="O71" s="4">
        <v>96</v>
      </c>
      <c r="P71" s="4">
        <v>96</v>
      </c>
      <c r="Q71" s="4">
        <v>96</v>
      </c>
      <c r="R71" s="4">
        <v>96</v>
      </c>
      <c r="S71" s="4">
        <v>96</v>
      </c>
      <c r="T71" s="4">
        <v>96</v>
      </c>
      <c r="U71" s="4">
        <v>96</v>
      </c>
      <c r="V71" s="4">
        <v>96</v>
      </c>
      <c r="W71" s="4">
        <v>96</v>
      </c>
      <c r="X71" s="4">
        <v>96</v>
      </c>
      <c r="Y71" s="4">
        <v>96</v>
      </c>
      <c r="Z71" s="4">
        <v>96</v>
      </c>
      <c r="AA71" s="4">
        <v>0</v>
      </c>
      <c r="AB71" s="6">
        <v>0</v>
      </c>
      <c r="AD71" s="5">
        <v>2400</v>
      </c>
      <c r="AE71" s="5">
        <v>70</v>
      </c>
    </row>
    <row r="72" spans="1:31" x14ac:dyDescent="0.3">
      <c r="A72" s="3" t="s">
        <v>27</v>
      </c>
      <c r="B72" s="4">
        <v>45.88</v>
      </c>
      <c r="C72" s="4">
        <v>45.88</v>
      </c>
      <c r="D72" s="4">
        <v>45.88</v>
      </c>
      <c r="E72" s="4">
        <v>45.88</v>
      </c>
      <c r="F72" s="4">
        <v>45.88</v>
      </c>
      <c r="G72" s="4">
        <v>45.88</v>
      </c>
      <c r="H72" s="4">
        <v>45.88</v>
      </c>
      <c r="I72" s="4">
        <v>45.88</v>
      </c>
      <c r="J72" s="4">
        <v>45.88</v>
      </c>
      <c r="K72" s="4">
        <v>45.88</v>
      </c>
      <c r="L72" s="4">
        <v>45.88</v>
      </c>
      <c r="M72" s="4">
        <v>45.88</v>
      </c>
      <c r="N72" s="4">
        <v>45.88</v>
      </c>
      <c r="O72" s="4">
        <v>45.88</v>
      </c>
      <c r="P72" s="4">
        <v>45.88</v>
      </c>
      <c r="Q72" s="4">
        <v>45.88</v>
      </c>
      <c r="R72" s="4">
        <v>45.88</v>
      </c>
      <c r="S72" s="4">
        <v>45.88</v>
      </c>
      <c r="T72" s="4">
        <v>45.88</v>
      </c>
      <c r="U72" s="4">
        <v>45.88</v>
      </c>
      <c r="V72" s="4">
        <v>45.88</v>
      </c>
      <c r="W72" s="4">
        <v>1231.7600000000002</v>
      </c>
      <c r="X72" s="4">
        <v>4001.96</v>
      </c>
      <c r="Y72" s="4">
        <v>7775.64</v>
      </c>
      <c r="Z72" s="4">
        <v>8892.84</v>
      </c>
      <c r="AA72" s="4">
        <v>7843.76</v>
      </c>
      <c r="AB72" s="6">
        <v>192.82824760244117</v>
      </c>
      <c r="AD72" s="5">
        <v>30709.440000000002</v>
      </c>
      <c r="AE72" s="5">
        <v>71</v>
      </c>
    </row>
    <row r="73" spans="1:31" x14ac:dyDescent="0.3">
      <c r="A73" s="3" t="s">
        <v>90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3927.26</v>
      </c>
      <c r="X73" s="4">
        <v>0</v>
      </c>
      <c r="Y73" s="4">
        <v>0</v>
      </c>
      <c r="Z73" s="4">
        <v>0</v>
      </c>
      <c r="AA73" s="4">
        <v>0</v>
      </c>
      <c r="AB73" s="6"/>
      <c r="AD73" s="5">
        <v>3927.26</v>
      </c>
      <c r="AE73" s="5">
        <v>72</v>
      </c>
    </row>
    <row r="74" spans="1:31" x14ac:dyDescent="0.3">
      <c r="A74" s="3" t="s">
        <v>3</v>
      </c>
      <c r="B74" s="4">
        <v>285688.16999999987</v>
      </c>
      <c r="C74" s="4">
        <v>319048.27000000014</v>
      </c>
      <c r="D74" s="4">
        <v>257889.23000000013</v>
      </c>
      <c r="E74" s="4">
        <v>310222.55999999988</v>
      </c>
      <c r="F74" s="4">
        <v>265625.32000000018</v>
      </c>
      <c r="G74" s="4">
        <v>245610.89999999985</v>
      </c>
      <c r="H74" s="4">
        <v>278480.45999999944</v>
      </c>
      <c r="I74" s="4">
        <v>248943.11999999973</v>
      </c>
      <c r="J74" s="4">
        <v>274554.00999999954</v>
      </c>
      <c r="K74" s="4">
        <v>289930.61000000016</v>
      </c>
      <c r="L74" s="4">
        <v>290501.17000000039</v>
      </c>
      <c r="M74" s="4">
        <v>258998.28000000023</v>
      </c>
      <c r="N74" s="4">
        <v>288767.45000000019</v>
      </c>
      <c r="O74" s="4">
        <v>285785.63</v>
      </c>
      <c r="P74" s="4">
        <v>258229.66000000021</v>
      </c>
      <c r="Q74" s="4">
        <v>287593.33999999968</v>
      </c>
      <c r="R74" s="4">
        <v>232173.63999999996</v>
      </c>
      <c r="S74" s="4">
        <v>230538.94000000003</v>
      </c>
      <c r="T74" s="4">
        <v>255933.57999999993</v>
      </c>
      <c r="U74" s="4">
        <v>236965.59000000005</v>
      </c>
      <c r="V74" s="4">
        <v>259026.60000000012</v>
      </c>
      <c r="W74" s="4">
        <v>270382.93000000052</v>
      </c>
      <c r="X74" s="4">
        <v>236000.59999999992</v>
      </c>
      <c r="Y74" s="4">
        <v>251410.37000000026</v>
      </c>
      <c r="Z74" s="4">
        <v>263987.33000000025</v>
      </c>
      <c r="AA74" s="4">
        <v>247730.73</v>
      </c>
      <c r="AB74" s="6">
        <v>-7.5959883113114648E-2</v>
      </c>
      <c r="AD74" s="5">
        <v>6930018.4900000012</v>
      </c>
      <c r="AE74" s="5">
        <v>73</v>
      </c>
    </row>
    <row r="75" spans="1:31" x14ac:dyDescent="0.3">
      <c r="A75" s="3" t="s">
        <v>5</v>
      </c>
      <c r="B75" s="4">
        <v>685827.28999999969</v>
      </c>
      <c r="C75" s="4">
        <v>778831.5999999987</v>
      </c>
      <c r="D75" s="4">
        <v>650018.33999999973</v>
      </c>
      <c r="E75" s="4">
        <v>801521.85999999789</v>
      </c>
      <c r="F75" s="4">
        <v>666002.05000000168</v>
      </c>
      <c r="G75" s="4">
        <v>622382.55000000179</v>
      </c>
      <c r="H75" s="4">
        <v>724155.30999999819</v>
      </c>
      <c r="I75" s="4">
        <v>632106.60999999987</v>
      </c>
      <c r="J75" s="4">
        <v>727816.22999999928</v>
      </c>
      <c r="K75" s="4">
        <v>762131.16000000085</v>
      </c>
      <c r="L75" s="4">
        <v>785305.38999999955</v>
      </c>
      <c r="M75" s="4">
        <v>696931.71999999846</v>
      </c>
      <c r="N75" s="4">
        <v>749701.40999999968</v>
      </c>
      <c r="O75" s="4">
        <v>781553.62000000058</v>
      </c>
      <c r="P75" s="4">
        <v>714577.03999999899</v>
      </c>
      <c r="Q75" s="4">
        <v>820633.29999999946</v>
      </c>
      <c r="R75" s="4">
        <v>655063.63000000012</v>
      </c>
      <c r="S75" s="4">
        <v>675199.84999999905</v>
      </c>
      <c r="T75" s="4">
        <v>800458.35999999905</v>
      </c>
      <c r="U75" s="4">
        <v>730491.16000000073</v>
      </c>
      <c r="V75" s="4">
        <v>813711.58999999729</v>
      </c>
      <c r="W75" s="4">
        <v>753980.80999999936</v>
      </c>
      <c r="X75" s="4">
        <v>744885.59999999928</v>
      </c>
      <c r="Y75" s="4">
        <v>722257.71000000043</v>
      </c>
      <c r="Z75" s="4">
        <v>815776.64999999909</v>
      </c>
      <c r="AA75" s="4">
        <v>774995.52999999991</v>
      </c>
      <c r="AB75" s="6">
        <v>0.1894782577112081</v>
      </c>
      <c r="AD75" s="5">
        <v>19086316.36999999</v>
      </c>
      <c r="AE75" s="5">
        <v>74</v>
      </c>
    </row>
    <row r="76" spans="1:31" x14ac:dyDescent="0.3">
      <c r="A76" s="3" t="s">
        <v>4</v>
      </c>
      <c r="B76" s="4">
        <v>1840073.2399999939</v>
      </c>
      <c r="C76" s="4">
        <v>2067681.6300000064</v>
      </c>
      <c r="D76" s="4">
        <v>1717571.0600000075</v>
      </c>
      <c r="E76" s="4">
        <v>2095883.0700000054</v>
      </c>
      <c r="F76" s="4">
        <v>1761828.800000001</v>
      </c>
      <c r="G76" s="4">
        <v>1639215.8800000008</v>
      </c>
      <c r="H76" s="4">
        <v>1906009.9199999939</v>
      </c>
      <c r="I76" s="4">
        <v>1722281.3300000059</v>
      </c>
      <c r="J76" s="4">
        <v>1902214.099999995</v>
      </c>
      <c r="K76" s="4">
        <v>1983955.6599999967</v>
      </c>
      <c r="L76" s="4">
        <v>2013674.4199999939</v>
      </c>
      <c r="M76" s="4">
        <v>1816126.5599999987</v>
      </c>
      <c r="N76" s="4">
        <v>1976520.9499999951</v>
      </c>
      <c r="O76" s="4">
        <v>2041311.1699999957</v>
      </c>
      <c r="P76" s="4">
        <v>1865340.0399999975</v>
      </c>
      <c r="Q76" s="4">
        <v>2162461.5599999977</v>
      </c>
      <c r="R76" s="4">
        <v>1753406.2299999991</v>
      </c>
      <c r="S76" s="4">
        <v>1781082.5399999961</v>
      </c>
      <c r="T76" s="4">
        <v>2112269.6599999988</v>
      </c>
      <c r="U76" s="4">
        <v>1943429.7100000039</v>
      </c>
      <c r="V76" s="4">
        <v>2244477.4600000079</v>
      </c>
      <c r="W76" s="4">
        <v>2256642.9300000025</v>
      </c>
      <c r="X76" s="4">
        <v>2032113.5500000138</v>
      </c>
      <c r="Y76" s="4">
        <v>2226710.1100000055</v>
      </c>
      <c r="Z76" s="4">
        <v>2217084.340000005</v>
      </c>
      <c r="AA76" s="4">
        <v>2108399.1500000013</v>
      </c>
      <c r="AB76" s="6">
        <v>0.20488918147628313</v>
      </c>
      <c r="AD76" s="5">
        <v>51187765.070000008</v>
      </c>
      <c r="AE76" s="5">
        <v>75</v>
      </c>
    </row>
    <row r="77" spans="1:31" x14ac:dyDescent="0.3">
      <c r="A77" s="3" t="s">
        <v>15</v>
      </c>
      <c r="B77" s="4">
        <v>29615.23000000001</v>
      </c>
      <c r="C77" s="4">
        <v>68410.92</v>
      </c>
      <c r="D77" s="4">
        <v>61161.08</v>
      </c>
      <c r="E77" s="4">
        <v>67931.719999999987</v>
      </c>
      <c r="F77" s="4">
        <v>66322.460000000006</v>
      </c>
      <c r="G77" s="4">
        <v>55141.29</v>
      </c>
      <c r="H77" s="4">
        <v>64902.660000000018</v>
      </c>
      <c r="I77" s="4">
        <v>64826.830000000016</v>
      </c>
      <c r="J77" s="4">
        <v>69860.460000000006</v>
      </c>
      <c r="K77" s="4">
        <v>68434.11</v>
      </c>
      <c r="L77" s="4">
        <v>79557.200000000012</v>
      </c>
      <c r="M77" s="4">
        <v>71309.219999999987</v>
      </c>
      <c r="N77" s="4">
        <v>42469.409999999989</v>
      </c>
      <c r="O77" s="4">
        <v>75963.76999999999</v>
      </c>
      <c r="P77" s="4">
        <v>73635.210000000006</v>
      </c>
      <c r="Q77" s="4">
        <v>81097.38</v>
      </c>
      <c r="R77" s="4">
        <v>73893.039999999994</v>
      </c>
      <c r="S77" s="4">
        <v>66328.53</v>
      </c>
      <c r="T77" s="4">
        <v>73498.75999999998</v>
      </c>
      <c r="U77" s="4">
        <v>69488.11</v>
      </c>
      <c r="V77" s="4">
        <v>69691.440000000017</v>
      </c>
      <c r="W77" s="4">
        <v>54555.679999999993</v>
      </c>
      <c r="X77" s="4">
        <v>57181.589999999982</v>
      </c>
      <c r="Y77" s="4">
        <v>64275.05000000001</v>
      </c>
      <c r="Z77" s="4">
        <v>23105.180000000004</v>
      </c>
      <c r="AA77" s="4">
        <v>34917.64</v>
      </c>
      <c r="AB77" s="6">
        <v>-0.21982101776687213</v>
      </c>
      <c r="AD77" s="5">
        <v>1627573.97</v>
      </c>
      <c r="AE77" s="5">
        <v>76</v>
      </c>
    </row>
    <row r="78" spans="1:31" x14ac:dyDescent="0.3">
      <c r="A78" s="3" t="s">
        <v>92</v>
      </c>
      <c r="B78" s="4">
        <v>12560.589999999993</v>
      </c>
      <c r="C78" s="4">
        <v>13232.479999999992</v>
      </c>
      <c r="D78" s="4">
        <v>12342.269999999993</v>
      </c>
      <c r="E78" s="4">
        <v>15755.959999999997</v>
      </c>
      <c r="F78" s="4">
        <v>12951.499999999989</v>
      </c>
      <c r="G78" s="4">
        <v>12743.230000000001</v>
      </c>
      <c r="H78" s="4">
        <v>12634.159999999993</v>
      </c>
      <c r="I78" s="4">
        <v>11454.999999999993</v>
      </c>
      <c r="J78" s="4">
        <v>14349.609999999997</v>
      </c>
      <c r="K78" s="4">
        <v>17610.95</v>
      </c>
      <c r="L78" s="4">
        <v>15492.52</v>
      </c>
      <c r="M78" s="4">
        <v>15338.070000000003</v>
      </c>
      <c r="N78" s="4">
        <v>15961.639999999994</v>
      </c>
      <c r="O78" s="4">
        <v>15682.369999999992</v>
      </c>
      <c r="P78" s="4">
        <v>15007.969999999996</v>
      </c>
      <c r="Q78" s="4">
        <v>10477.649999999998</v>
      </c>
      <c r="R78" s="4">
        <v>12815.799999999992</v>
      </c>
      <c r="S78" s="4">
        <v>12491.939999999991</v>
      </c>
      <c r="T78" s="4">
        <v>13047.479999999998</v>
      </c>
      <c r="U78" s="4">
        <v>15461.730000000001</v>
      </c>
      <c r="V78" s="4">
        <v>10547.52</v>
      </c>
      <c r="W78" s="4">
        <v>7673.5999999999958</v>
      </c>
      <c r="X78" s="4">
        <v>7307.36</v>
      </c>
      <c r="Y78" s="4">
        <v>6627.2000000000007</v>
      </c>
      <c r="Z78" s="4">
        <v>6958.56</v>
      </c>
      <c r="AA78" s="4">
        <v>6993.4400000000005</v>
      </c>
      <c r="AB78" s="6">
        <v>-0.44600054615268836</v>
      </c>
      <c r="AD78" s="5">
        <v>323520.59999999992</v>
      </c>
      <c r="AE78" s="5">
        <v>77</v>
      </c>
    </row>
    <row r="79" spans="1:31" x14ac:dyDescent="0.3">
      <c r="A79" s="3" t="s">
        <v>60</v>
      </c>
      <c r="B79" s="4">
        <v>7012.760000000002</v>
      </c>
      <c r="C79" s="4">
        <v>9838.3700000000044</v>
      </c>
      <c r="D79" s="4">
        <v>10359.02</v>
      </c>
      <c r="E79" s="4">
        <v>9758.9299999999967</v>
      </c>
      <c r="F79" s="4">
        <v>6983.2499999999973</v>
      </c>
      <c r="G79" s="4">
        <v>7579.0199999999995</v>
      </c>
      <c r="H79" s="4">
        <v>6507.2400000000025</v>
      </c>
      <c r="I79" s="4">
        <v>6158.119999999999</v>
      </c>
      <c r="J79" s="4">
        <v>4740.4399999999996</v>
      </c>
      <c r="K79" s="4">
        <v>4580.8099999999995</v>
      </c>
      <c r="L79" s="4">
        <v>4553.08</v>
      </c>
      <c r="M79" s="4">
        <v>6436.6599999999989</v>
      </c>
      <c r="N79" s="4">
        <v>7337.7300000000005</v>
      </c>
      <c r="O79" s="4">
        <v>4917.04</v>
      </c>
      <c r="P79" s="4">
        <v>6058.9000000000005</v>
      </c>
      <c r="Q79" s="4">
        <v>6010.1899999999987</v>
      </c>
      <c r="R79" s="4">
        <v>7581.7699999999995</v>
      </c>
      <c r="S79" s="4">
        <v>8737.7700000000023</v>
      </c>
      <c r="T79" s="4">
        <v>8471.56</v>
      </c>
      <c r="U79" s="4">
        <v>9628.1600000000017</v>
      </c>
      <c r="V79" s="4">
        <v>12066.519999999997</v>
      </c>
      <c r="W79" s="4">
        <v>9425.760000000002</v>
      </c>
      <c r="X79" s="4">
        <v>9568.3799999999956</v>
      </c>
      <c r="Y79" s="4">
        <v>6184.47</v>
      </c>
      <c r="Z79" s="4">
        <v>6205.6799999999994</v>
      </c>
      <c r="AA79" s="4">
        <v>5846.5299999999988</v>
      </c>
      <c r="AB79" s="6">
        <v>-0.11508735504993789</v>
      </c>
      <c r="AD79" s="5">
        <v>192548.16</v>
      </c>
      <c r="AE79" s="5">
        <v>78</v>
      </c>
    </row>
    <row r="80" spans="1:31" x14ac:dyDescent="0.3">
      <c r="A80" s="3" t="s">
        <v>41</v>
      </c>
      <c r="B80" s="4">
        <v>10265</v>
      </c>
      <c r="C80" s="4">
        <v>16640</v>
      </c>
      <c r="D80" s="4">
        <v>18196.5</v>
      </c>
      <c r="E80" s="4">
        <v>23785.5</v>
      </c>
      <c r="F80" s="4">
        <v>16985</v>
      </c>
      <c r="G80" s="4">
        <v>23998.5</v>
      </c>
      <c r="H80" s="4">
        <v>25028.5</v>
      </c>
      <c r="I80" s="4">
        <v>20931.150000000001</v>
      </c>
      <c r="J80" s="4">
        <v>22263.4</v>
      </c>
      <c r="K80" s="4">
        <v>17729.5</v>
      </c>
      <c r="L80" s="4">
        <v>27172.5</v>
      </c>
      <c r="M80" s="4">
        <v>37217.5</v>
      </c>
      <c r="N80" s="4">
        <v>14938.65</v>
      </c>
      <c r="O80" s="4">
        <v>31272</v>
      </c>
      <c r="P80" s="4">
        <v>25797.5</v>
      </c>
      <c r="Q80" s="4">
        <v>22204.6</v>
      </c>
      <c r="R80" s="4">
        <v>23310.85</v>
      </c>
      <c r="S80" s="4">
        <v>36905.85</v>
      </c>
      <c r="T80" s="4">
        <v>29640.6</v>
      </c>
      <c r="U80" s="4">
        <v>36002.75</v>
      </c>
      <c r="V80" s="4">
        <v>22868</v>
      </c>
      <c r="W80" s="4">
        <v>28714.25</v>
      </c>
      <c r="X80" s="4">
        <v>23194.5</v>
      </c>
      <c r="Y80" s="4">
        <v>14469.75</v>
      </c>
      <c r="Z80" s="4">
        <v>22883.5</v>
      </c>
      <c r="AA80" s="4">
        <v>24376.5</v>
      </c>
      <c r="AB80" s="6">
        <v>1.2292742328300048</v>
      </c>
      <c r="AD80" s="5">
        <v>616792.34999999986</v>
      </c>
      <c r="AE80" s="5">
        <v>79</v>
      </c>
    </row>
    <row r="81" spans="1:31" x14ac:dyDescent="0.3">
      <c r="A81" s="3" t="s">
        <v>59</v>
      </c>
      <c r="B81" s="4">
        <v>12730.439999999995</v>
      </c>
      <c r="C81" s="4">
        <v>13028.179999999997</v>
      </c>
      <c r="D81" s="4">
        <v>10993.469999999998</v>
      </c>
      <c r="E81" s="4">
        <v>10250.229999999996</v>
      </c>
      <c r="F81" s="4">
        <v>9613.5199999999986</v>
      </c>
      <c r="G81" s="4">
        <v>9528.7599999999948</v>
      </c>
      <c r="H81" s="4">
        <v>10119.289999999997</v>
      </c>
      <c r="I81" s="4">
        <v>9124.2199999999975</v>
      </c>
      <c r="J81" s="4">
        <v>10037.949999999997</v>
      </c>
      <c r="K81" s="4">
        <v>8932.0400000000009</v>
      </c>
      <c r="L81" s="4">
        <v>9697.8599999999988</v>
      </c>
      <c r="M81" s="4">
        <v>5161.2</v>
      </c>
      <c r="N81" s="4">
        <v>8530.0299999999988</v>
      </c>
      <c r="O81" s="4">
        <v>10183.65</v>
      </c>
      <c r="P81" s="4">
        <v>8939.27</v>
      </c>
      <c r="Q81" s="4">
        <v>6001.3799999999974</v>
      </c>
      <c r="R81" s="4">
        <v>4552.3399999999983</v>
      </c>
      <c r="S81" s="4">
        <v>5078.33</v>
      </c>
      <c r="T81" s="4">
        <v>4105.9600000000009</v>
      </c>
      <c r="U81" s="4">
        <v>4734.0999999999985</v>
      </c>
      <c r="V81" s="4">
        <v>4086.5000000000009</v>
      </c>
      <c r="W81" s="4">
        <v>5059.5300000000007</v>
      </c>
      <c r="X81" s="4">
        <v>4864.9999999999991</v>
      </c>
      <c r="Y81" s="4">
        <v>4972.7699999999995</v>
      </c>
      <c r="Z81" s="4">
        <v>5994.7600000000011</v>
      </c>
      <c r="AA81" s="4">
        <v>1789.04</v>
      </c>
      <c r="AB81" s="6">
        <v>-0.5291003296036898</v>
      </c>
      <c r="AD81" s="5">
        <v>198109.81999999995</v>
      </c>
      <c r="AE81" s="5">
        <v>80</v>
      </c>
    </row>
    <row r="82" spans="1:31" x14ac:dyDescent="0.3">
      <c r="A82" s="3" t="s">
        <v>58</v>
      </c>
      <c r="B82" s="4">
        <v>10458.600000000002</v>
      </c>
      <c r="C82" s="4">
        <v>11199.520000000002</v>
      </c>
      <c r="D82" s="4">
        <v>7734.51</v>
      </c>
      <c r="E82" s="4">
        <v>10043.139999999998</v>
      </c>
      <c r="F82" s="4">
        <v>6879.2099999999982</v>
      </c>
      <c r="G82" s="4">
        <v>6361.4500000000007</v>
      </c>
      <c r="H82" s="4">
        <v>7275.3999999999978</v>
      </c>
      <c r="I82" s="4">
        <v>5076.5100000000011</v>
      </c>
      <c r="J82" s="4">
        <v>5304.74</v>
      </c>
      <c r="K82" s="4">
        <v>6267.0099999999993</v>
      </c>
      <c r="L82" s="4">
        <v>4933.8599999999997</v>
      </c>
      <c r="M82" s="4">
        <v>4323.1399999999994</v>
      </c>
      <c r="N82" s="4">
        <v>4756.5200000000004</v>
      </c>
      <c r="O82" s="4">
        <v>4073.8399999999988</v>
      </c>
      <c r="P82" s="4">
        <v>4245.17</v>
      </c>
      <c r="Q82" s="4">
        <v>4209.6500000000005</v>
      </c>
      <c r="R82" s="4">
        <v>2088.3300000000004</v>
      </c>
      <c r="S82" s="4">
        <v>1982.3</v>
      </c>
      <c r="T82" s="4">
        <v>1784.9199999999998</v>
      </c>
      <c r="U82" s="4">
        <v>1716.45</v>
      </c>
      <c r="V82" s="4">
        <v>2568.37</v>
      </c>
      <c r="W82" s="4">
        <v>3270.0899999999997</v>
      </c>
      <c r="X82" s="4">
        <v>2882.07</v>
      </c>
      <c r="Y82" s="4">
        <v>6179.630000000001</v>
      </c>
      <c r="Z82" s="4">
        <v>3071.15</v>
      </c>
      <c r="AA82" s="4">
        <v>554.57999999999993</v>
      </c>
      <c r="AB82" s="6">
        <v>-0.70635171055399393</v>
      </c>
      <c r="AD82" s="5">
        <v>129240.15999999999</v>
      </c>
      <c r="AE82" s="5">
        <v>81</v>
      </c>
    </row>
    <row r="83" spans="1:31" x14ac:dyDescent="0.3">
      <c r="A83" s="3" t="s">
        <v>79</v>
      </c>
      <c r="B83" s="4">
        <v>6943.359999999996</v>
      </c>
      <c r="C83" s="4">
        <v>2929.2299999999996</v>
      </c>
      <c r="D83" s="4">
        <v>5207.5199999999986</v>
      </c>
      <c r="E83" s="4">
        <v>5532.9899999999989</v>
      </c>
      <c r="F83" s="4">
        <v>433.96</v>
      </c>
      <c r="G83" s="4">
        <v>0</v>
      </c>
      <c r="H83" s="4">
        <v>0</v>
      </c>
      <c r="I83" s="4">
        <v>0</v>
      </c>
      <c r="J83" s="4">
        <v>2169.7999999999997</v>
      </c>
      <c r="K83" s="4">
        <v>0</v>
      </c>
      <c r="L83" s="4">
        <v>3797.1499999999992</v>
      </c>
      <c r="M83" s="4">
        <v>0</v>
      </c>
      <c r="N83" s="4">
        <v>1952.8200000000002</v>
      </c>
      <c r="O83" s="4">
        <v>1410.3700000000001</v>
      </c>
      <c r="P83" s="4">
        <v>1301.8799999999999</v>
      </c>
      <c r="Q83" s="4">
        <v>2929.2299999999991</v>
      </c>
      <c r="R83" s="4">
        <v>2495.27</v>
      </c>
      <c r="S83" s="4">
        <v>3037.7199999999993</v>
      </c>
      <c r="T83" s="4">
        <v>108.49</v>
      </c>
      <c r="U83" s="4">
        <v>108.49</v>
      </c>
      <c r="V83" s="4">
        <v>5207.5199999999986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6">
        <v>-1</v>
      </c>
      <c r="AD83" s="5">
        <v>45565.799999999981</v>
      </c>
      <c r="AE83" s="5">
        <v>82</v>
      </c>
    </row>
    <row r="84" spans="1:31" x14ac:dyDescent="0.3">
      <c r="A84" s="3" t="s">
        <v>31</v>
      </c>
      <c r="B84" s="4">
        <v>3744.7000000000007</v>
      </c>
      <c r="C84" s="4">
        <v>5324.89</v>
      </c>
      <c r="D84" s="4">
        <v>5641.6700000000019</v>
      </c>
      <c r="E84" s="4">
        <v>4253.3600000000006</v>
      </c>
      <c r="F84" s="4">
        <v>5065.7300000000005</v>
      </c>
      <c r="G84" s="4">
        <v>5092.7499999999991</v>
      </c>
      <c r="H84" s="4">
        <v>5633.46</v>
      </c>
      <c r="I84" s="4">
        <v>3950.14</v>
      </c>
      <c r="J84" s="4">
        <v>3785.3199999999997</v>
      </c>
      <c r="K84" s="4">
        <v>4581.67</v>
      </c>
      <c r="L84" s="4">
        <v>6262.6399999999994</v>
      </c>
      <c r="M84" s="4">
        <v>6069.84</v>
      </c>
      <c r="N84" s="4">
        <v>6113.11</v>
      </c>
      <c r="O84" s="4">
        <v>5079.3999999999996</v>
      </c>
      <c r="P84" s="4">
        <v>4586.01</v>
      </c>
      <c r="Q84" s="4">
        <v>4804.5200000000004</v>
      </c>
      <c r="R84" s="4">
        <v>4202.7700000000004</v>
      </c>
      <c r="S84" s="4">
        <v>5268.34</v>
      </c>
      <c r="T84" s="4">
        <v>7232.94</v>
      </c>
      <c r="U84" s="4">
        <v>5360.9000000000005</v>
      </c>
      <c r="V84" s="4">
        <v>5135.2700000000013</v>
      </c>
      <c r="W84" s="4">
        <v>5099.5899999999992</v>
      </c>
      <c r="X84" s="4">
        <v>4494.4199999999992</v>
      </c>
      <c r="Y84" s="4">
        <v>4198.74</v>
      </c>
      <c r="Z84" s="4">
        <v>5293.21</v>
      </c>
      <c r="AA84" s="4">
        <v>5256.32</v>
      </c>
      <c r="AB84" s="6">
        <v>0.41352044222501111</v>
      </c>
      <c r="AD84" s="5">
        <v>131531.71</v>
      </c>
      <c r="AE84" s="5">
        <v>83</v>
      </c>
    </row>
    <row r="85" spans="1:31" x14ac:dyDescent="0.3">
      <c r="A85" s="3" t="s">
        <v>61</v>
      </c>
      <c r="B85" s="4">
        <v>1977.8400000000001</v>
      </c>
      <c r="C85" s="4">
        <v>3673.7099999999996</v>
      </c>
      <c r="D85" s="4">
        <v>2466.9</v>
      </c>
      <c r="E85" s="4">
        <v>2481.8499999999995</v>
      </c>
      <c r="F85" s="4">
        <v>2709.31</v>
      </c>
      <c r="G85" s="4">
        <v>1743.5300000000002</v>
      </c>
      <c r="H85" s="4">
        <v>3176.5099999999998</v>
      </c>
      <c r="I85" s="4">
        <v>2468.2600000000002</v>
      </c>
      <c r="J85" s="4">
        <v>2555.4299999999998</v>
      </c>
      <c r="K85" s="4">
        <v>2206.67</v>
      </c>
      <c r="L85" s="4">
        <v>958.93000000000006</v>
      </c>
      <c r="M85" s="4">
        <v>1400.25</v>
      </c>
      <c r="N85" s="4">
        <v>1400.2500000000002</v>
      </c>
      <c r="O85" s="4">
        <v>953.47</v>
      </c>
      <c r="P85" s="4">
        <v>136.21</v>
      </c>
      <c r="Q85" s="4">
        <v>1294.0000000000002</v>
      </c>
      <c r="R85" s="4">
        <v>306.47000000000003</v>
      </c>
      <c r="S85" s="4">
        <v>487.66</v>
      </c>
      <c r="T85" s="4">
        <v>544.88</v>
      </c>
      <c r="U85" s="4">
        <v>987.52</v>
      </c>
      <c r="V85" s="4">
        <v>1600.47</v>
      </c>
      <c r="W85" s="4">
        <v>1089.68</v>
      </c>
      <c r="X85" s="4">
        <v>632.02</v>
      </c>
      <c r="Y85" s="4">
        <v>0</v>
      </c>
      <c r="Z85" s="4">
        <v>3380.7400000000007</v>
      </c>
      <c r="AA85" s="4">
        <v>272.42</v>
      </c>
      <c r="AB85" s="6">
        <v>0.70930914533025946</v>
      </c>
      <c r="AD85" s="5">
        <v>40904.979999999989</v>
      </c>
      <c r="AE85" s="5">
        <v>84</v>
      </c>
    </row>
    <row r="86" spans="1:31" x14ac:dyDescent="0.3">
      <c r="A86" s="3" t="s">
        <v>40</v>
      </c>
      <c r="B86" s="4">
        <v>37970.280000000064</v>
      </c>
      <c r="C86" s="4">
        <v>42728.980000000054</v>
      </c>
      <c r="D86" s="4">
        <v>39696.260000000046</v>
      </c>
      <c r="E86" s="4">
        <v>43789.030000000101</v>
      </c>
      <c r="F86" s="4">
        <v>41365.209999999985</v>
      </c>
      <c r="G86" s="4">
        <v>35844.460000000036</v>
      </c>
      <c r="H86" s="4">
        <v>42292.000000000102</v>
      </c>
      <c r="I86" s="4">
        <v>39418.990000000063</v>
      </c>
      <c r="J86" s="4">
        <v>40738.800000000054</v>
      </c>
      <c r="K86" s="4">
        <v>40725.23000000004</v>
      </c>
      <c r="L86" s="4">
        <v>37541.260000000031</v>
      </c>
      <c r="M86" s="4">
        <v>35356.559999999976</v>
      </c>
      <c r="N86" s="4">
        <v>36643.720000000023</v>
      </c>
      <c r="O86" s="4">
        <v>39816.480000000032</v>
      </c>
      <c r="P86" s="4">
        <v>35649.430000000029</v>
      </c>
      <c r="Q86" s="4">
        <v>36862.180000000058</v>
      </c>
      <c r="R86" s="4">
        <v>34127.810000000005</v>
      </c>
      <c r="S86" s="4">
        <v>30508.100000000046</v>
      </c>
      <c r="T86" s="4">
        <v>34850.65</v>
      </c>
      <c r="U86" s="4">
        <v>30857.410000000036</v>
      </c>
      <c r="V86" s="4">
        <v>34011.220000000016</v>
      </c>
      <c r="W86" s="4">
        <v>35608.610000000081</v>
      </c>
      <c r="X86" s="4">
        <v>31682.360000000037</v>
      </c>
      <c r="Y86" s="4">
        <v>31091.330000000034</v>
      </c>
      <c r="Z86" s="4">
        <v>34169.170000000086</v>
      </c>
      <c r="AA86" s="4">
        <v>27003.99000000002</v>
      </c>
      <c r="AB86" s="6">
        <v>-0.10010750513296116</v>
      </c>
      <c r="AD86" s="5">
        <v>950349.52000000107</v>
      </c>
      <c r="AE86" s="5">
        <v>85</v>
      </c>
    </row>
    <row r="87" spans="1:31" x14ac:dyDescent="0.3">
      <c r="A87" s="3" t="s">
        <v>25</v>
      </c>
      <c r="B87" s="4">
        <v>5429.8099999999995</v>
      </c>
      <c r="C87" s="4">
        <v>6511.2799999999988</v>
      </c>
      <c r="D87" s="4">
        <v>5882.28</v>
      </c>
      <c r="E87" s="4">
        <v>4852.6099999999997</v>
      </c>
      <c r="F87" s="4">
        <v>5835.1399999999994</v>
      </c>
      <c r="G87" s="4">
        <v>5483.23</v>
      </c>
      <c r="H87" s="4">
        <v>6151.28</v>
      </c>
      <c r="I87" s="4">
        <v>5252.41</v>
      </c>
      <c r="J87" s="4">
        <v>6526.1099999999988</v>
      </c>
      <c r="K87" s="4">
        <v>5511.54</v>
      </c>
      <c r="L87" s="4">
        <v>7046.18</v>
      </c>
      <c r="M87" s="4">
        <v>5638.7500000000009</v>
      </c>
      <c r="N87" s="4">
        <v>6873.6500000000033</v>
      </c>
      <c r="O87" s="4">
        <v>7120.3100000000022</v>
      </c>
      <c r="P87" s="4">
        <v>7487.6100000000033</v>
      </c>
      <c r="Q87" s="4">
        <v>6916.3200000000024</v>
      </c>
      <c r="R87" s="4">
        <v>6857.1000000000013</v>
      </c>
      <c r="S87" s="4">
        <v>6487.67</v>
      </c>
      <c r="T87" s="4">
        <v>6580.22</v>
      </c>
      <c r="U87" s="4">
        <v>6644.2300000000014</v>
      </c>
      <c r="V87" s="4">
        <v>6975.7200000000012</v>
      </c>
      <c r="W87" s="4">
        <v>8714.91</v>
      </c>
      <c r="X87" s="4">
        <v>7054.01</v>
      </c>
      <c r="Y87" s="4">
        <v>7689.3100000000013</v>
      </c>
      <c r="Z87" s="4">
        <v>6896.7200000000012</v>
      </c>
      <c r="AA87" s="4">
        <v>6051.4100000000008</v>
      </c>
      <c r="AB87" s="6">
        <v>0.27015862433492183</v>
      </c>
      <c r="AD87" s="5">
        <v>168469.81000000003</v>
      </c>
      <c r="AE87" s="5">
        <v>86</v>
      </c>
    </row>
    <row r="88" spans="1:31" x14ac:dyDescent="0.3">
      <c r="A88" s="3" t="s">
        <v>97</v>
      </c>
      <c r="B88" s="4">
        <v>1314.3999999999999</v>
      </c>
      <c r="C88" s="4">
        <v>3640.16</v>
      </c>
      <c r="D88" s="4">
        <v>3266.1000000000004</v>
      </c>
      <c r="E88" s="4">
        <v>4172.3999999999996</v>
      </c>
      <c r="F88" s="4">
        <v>2392.34</v>
      </c>
      <c r="G88" s="4">
        <v>3267.63</v>
      </c>
      <c r="H88" s="4">
        <v>2229.0099999999998</v>
      </c>
      <c r="I88" s="4">
        <v>2733.05</v>
      </c>
      <c r="J88" s="4">
        <v>4068.2699999999995</v>
      </c>
      <c r="K88" s="4">
        <v>2234.7399999999998</v>
      </c>
      <c r="L88" s="4">
        <v>4907.6499999999996</v>
      </c>
      <c r="M88" s="4">
        <v>4598.05</v>
      </c>
      <c r="N88" s="4">
        <v>4121.8599999999997</v>
      </c>
      <c r="O88" s="4">
        <v>4534.29</v>
      </c>
      <c r="P88" s="4">
        <v>3709.79</v>
      </c>
      <c r="Q88" s="4">
        <v>2247.8999999999996</v>
      </c>
      <c r="R88" s="4">
        <v>3168.18</v>
      </c>
      <c r="S88" s="4">
        <v>4685.5700000000006</v>
      </c>
      <c r="T88" s="4">
        <v>445.65999999999997</v>
      </c>
      <c r="U88" s="4">
        <v>4164.9299999999994</v>
      </c>
      <c r="V88" s="4">
        <v>2774.46</v>
      </c>
      <c r="W88" s="4">
        <v>0</v>
      </c>
      <c r="X88" s="4">
        <v>0</v>
      </c>
      <c r="Y88" s="4">
        <v>0</v>
      </c>
      <c r="Z88" s="4">
        <v>2374.5500000000002</v>
      </c>
      <c r="AA88" s="4">
        <v>482.97999999999996</v>
      </c>
      <c r="AB88" s="6">
        <v>0.80656573341448601</v>
      </c>
      <c r="AD88" s="5">
        <v>71533.970000000016</v>
      </c>
      <c r="AE88" s="5">
        <v>87</v>
      </c>
    </row>
    <row r="89" spans="1:31" x14ac:dyDescent="0.3">
      <c r="A89" s="3" t="s">
        <v>21</v>
      </c>
      <c r="B89" s="4">
        <v>120.44</v>
      </c>
      <c r="C89" s="4">
        <v>60.22</v>
      </c>
      <c r="D89" s="4">
        <v>0</v>
      </c>
      <c r="E89" s="4">
        <v>180.66</v>
      </c>
      <c r="F89" s="4">
        <v>180.66</v>
      </c>
      <c r="G89" s="4">
        <v>120.44</v>
      </c>
      <c r="H89" s="4">
        <v>180.66</v>
      </c>
      <c r="I89" s="4">
        <v>120.44</v>
      </c>
      <c r="J89" s="4">
        <v>120.44</v>
      </c>
      <c r="K89" s="4">
        <v>60.22</v>
      </c>
      <c r="L89" s="4">
        <v>120.44</v>
      </c>
      <c r="M89" s="4">
        <v>180.66</v>
      </c>
      <c r="N89" s="4">
        <v>180.66</v>
      </c>
      <c r="O89" s="4">
        <v>180.66</v>
      </c>
      <c r="P89" s="4">
        <v>180.66</v>
      </c>
      <c r="Q89" s="4">
        <v>240.88</v>
      </c>
      <c r="R89" s="4">
        <v>180.66</v>
      </c>
      <c r="S89" s="4">
        <v>180.66</v>
      </c>
      <c r="T89" s="4">
        <v>120.44</v>
      </c>
      <c r="U89" s="4">
        <v>0</v>
      </c>
      <c r="V89" s="4">
        <v>120.44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6">
        <v>-1</v>
      </c>
      <c r="AD89" s="5">
        <v>2830.34</v>
      </c>
      <c r="AE89" s="5">
        <v>88</v>
      </c>
    </row>
    <row r="90" spans="1:31" x14ac:dyDescent="0.3">
      <c r="A90" s="3" t="s">
        <v>34</v>
      </c>
      <c r="B90" s="4">
        <v>38750</v>
      </c>
      <c r="C90" s="4">
        <v>38750</v>
      </c>
      <c r="D90" s="4">
        <v>37500</v>
      </c>
      <c r="E90" s="4">
        <v>38750</v>
      </c>
      <c r="F90" s="4">
        <v>37500</v>
      </c>
      <c r="G90" s="4">
        <v>38750</v>
      </c>
      <c r="H90" s="4">
        <v>38750</v>
      </c>
      <c r="I90" s="4">
        <v>35000</v>
      </c>
      <c r="J90" s="4">
        <v>38750</v>
      </c>
      <c r="K90" s="4">
        <v>37500</v>
      </c>
      <c r="L90" s="4">
        <v>38750</v>
      </c>
      <c r="M90" s="4">
        <v>37500</v>
      </c>
      <c r="N90" s="4">
        <v>38750</v>
      </c>
      <c r="O90" s="4">
        <v>38750</v>
      </c>
      <c r="P90" s="4">
        <v>37500</v>
      </c>
      <c r="Q90" s="4">
        <v>38750</v>
      </c>
      <c r="R90" s="4">
        <v>37500</v>
      </c>
      <c r="S90" s="4">
        <v>38750</v>
      </c>
      <c r="T90" s="4">
        <v>38750</v>
      </c>
      <c r="U90" s="4">
        <v>36250</v>
      </c>
      <c r="V90" s="4">
        <v>38750</v>
      </c>
      <c r="W90" s="4">
        <v>37500</v>
      </c>
      <c r="X90" s="4">
        <v>38750</v>
      </c>
      <c r="Y90" s="4">
        <v>37500</v>
      </c>
      <c r="Z90" s="4">
        <v>38750</v>
      </c>
      <c r="AA90" s="4">
        <v>38750</v>
      </c>
      <c r="AB90" s="6">
        <v>0</v>
      </c>
      <c r="AD90" s="5">
        <v>991250</v>
      </c>
      <c r="AE90" s="5">
        <v>89</v>
      </c>
    </row>
    <row r="91" spans="1:31" x14ac:dyDescent="0.3">
      <c r="A91" s="3" t="s">
        <v>42</v>
      </c>
      <c r="B91" s="4">
        <v>15324.379999999997</v>
      </c>
      <c r="C91" s="4">
        <v>15621.400000000001</v>
      </c>
      <c r="D91" s="4">
        <v>12291.110000000006</v>
      </c>
      <c r="E91" s="4">
        <v>16935.399999999998</v>
      </c>
      <c r="F91" s="4">
        <v>16144.089999999998</v>
      </c>
      <c r="G91" s="4">
        <v>16268.630000000003</v>
      </c>
      <c r="H91" s="4">
        <v>18729.709999999992</v>
      </c>
      <c r="I91" s="4">
        <v>18843.499999999996</v>
      </c>
      <c r="J91" s="4">
        <v>18733.939999999999</v>
      </c>
      <c r="K91" s="4">
        <v>21475.089999999989</v>
      </c>
      <c r="L91" s="4">
        <v>21503.66</v>
      </c>
      <c r="M91" s="4">
        <v>20425.55999999999</v>
      </c>
      <c r="N91" s="4">
        <v>22924.929999999982</v>
      </c>
      <c r="O91" s="4">
        <v>23774.53</v>
      </c>
      <c r="P91" s="4">
        <v>26443.429999999993</v>
      </c>
      <c r="Q91" s="4">
        <v>29911.169999999973</v>
      </c>
      <c r="R91" s="4">
        <v>30652.699999999986</v>
      </c>
      <c r="S91" s="4">
        <v>29004.909999999996</v>
      </c>
      <c r="T91" s="4">
        <v>32820.279999999977</v>
      </c>
      <c r="U91" s="4">
        <v>28709.869999999981</v>
      </c>
      <c r="V91" s="4">
        <v>27802.019999999986</v>
      </c>
      <c r="W91" s="4">
        <v>25107.969999999994</v>
      </c>
      <c r="X91" s="4">
        <v>22786.959999999999</v>
      </c>
      <c r="Y91" s="4">
        <v>22706.169999999995</v>
      </c>
      <c r="Z91" s="4">
        <v>20522.299999999988</v>
      </c>
      <c r="AA91" s="4">
        <v>19352.330000000002</v>
      </c>
      <c r="AB91" s="6">
        <v>0.3391928417332376</v>
      </c>
      <c r="AD91" s="5">
        <v>574816.03999999992</v>
      </c>
      <c r="AE91" s="5">
        <v>90</v>
      </c>
    </row>
    <row r="92" spans="1:31" x14ac:dyDescent="0.3">
      <c r="A92" s="3" t="s">
        <v>93</v>
      </c>
      <c r="B92" s="4">
        <v>4760</v>
      </c>
      <c r="C92" s="4">
        <v>9731.6</v>
      </c>
      <c r="D92" s="4">
        <v>7901.8</v>
      </c>
      <c r="E92" s="4">
        <v>8411.75</v>
      </c>
      <c r="F92" s="4">
        <v>13721.8</v>
      </c>
      <c r="G92" s="4">
        <v>4046.8</v>
      </c>
      <c r="H92" s="4">
        <v>10616.8</v>
      </c>
      <c r="I92" s="4">
        <v>7279.2</v>
      </c>
      <c r="J92" s="4">
        <v>11506.4</v>
      </c>
      <c r="K92" s="4">
        <v>11776.4</v>
      </c>
      <c r="L92" s="4">
        <v>8094.4</v>
      </c>
      <c r="M92" s="4">
        <v>12111.999999999998</v>
      </c>
      <c r="N92" s="4">
        <v>4836.8999999999996</v>
      </c>
      <c r="O92" s="4">
        <v>17837.95</v>
      </c>
      <c r="P92" s="4">
        <v>14456.3</v>
      </c>
      <c r="Q92" s="4">
        <v>12427.4</v>
      </c>
      <c r="R92" s="4">
        <v>11128.8</v>
      </c>
      <c r="S92" s="4">
        <v>18204.8</v>
      </c>
      <c r="T92" s="4">
        <v>11562.3</v>
      </c>
      <c r="U92" s="4">
        <v>9058.65</v>
      </c>
      <c r="V92" s="4">
        <v>5424</v>
      </c>
      <c r="W92" s="4">
        <v>4958</v>
      </c>
      <c r="X92" s="4">
        <v>1145</v>
      </c>
      <c r="Y92" s="4">
        <v>5123</v>
      </c>
      <c r="Z92" s="4">
        <v>550</v>
      </c>
      <c r="AA92" s="4">
        <v>4400</v>
      </c>
      <c r="AB92" s="6">
        <v>-0.88445378151260501</v>
      </c>
      <c r="AD92" s="5">
        <v>231072.04999999993</v>
      </c>
      <c r="AE92" s="5">
        <v>91</v>
      </c>
    </row>
    <row r="93" spans="1:31" x14ac:dyDescent="0.3">
      <c r="A93" s="3" t="s">
        <v>95</v>
      </c>
      <c r="B93" s="4">
        <v>23126.29</v>
      </c>
      <c r="C93" s="4">
        <v>23782.35</v>
      </c>
      <c r="D93" s="4">
        <v>41743.629999999997</v>
      </c>
      <c r="E93" s="4">
        <v>28042.66</v>
      </c>
      <c r="F93" s="4">
        <v>8728.2300000000014</v>
      </c>
      <c r="G93" s="4">
        <v>42944.340000000004</v>
      </c>
      <c r="H93" s="4">
        <v>40707.700000000012</v>
      </c>
      <c r="I93" s="4">
        <v>51587.550000000017</v>
      </c>
      <c r="J93" s="4">
        <v>31975.049999999996</v>
      </c>
      <c r="K93" s="4">
        <v>11301.260000000002</v>
      </c>
      <c r="L93" s="4">
        <v>27590.959999999999</v>
      </c>
      <c r="M93" s="4">
        <v>39350.659999999989</v>
      </c>
      <c r="N93" s="4">
        <v>19614.189999999999</v>
      </c>
      <c r="O93" s="4">
        <v>47882.159999999996</v>
      </c>
      <c r="P93" s="4">
        <v>33471.15</v>
      </c>
      <c r="Q93" s="4">
        <v>16456.100000000002</v>
      </c>
      <c r="R93" s="4">
        <v>9104.130000000001</v>
      </c>
      <c r="S93" s="4">
        <v>32220.199999999997</v>
      </c>
      <c r="T93" s="4">
        <v>9535.9599999999973</v>
      </c>
      <c r="U93" s="4">
        <v>15184.85</v>
      </c>
      <c r="V93" s="4">
        <v>29839.8</v>
      </c>
      <c r="W93" s="4">
        <v>48893.060000000012</v>
      </c>
      <c r="X93" s="4">
        <v>43065.950000000004</v>
      </c>
      <c r="Y93" s="4">
        <v>29171.78</v>
      </c>
      <c r="Z93" s="4">
        <v>6686.57</v>
      </c>
      <c r="AA93" s="4">
        <v>43714.040000000008</v>
      </c>
      <c r="AB93" s="6">
        <v>-0.7108671559510843</v>
      </c>
      <c r="AD93" s="5">
        <v>755720.62</v>
      </c>
      <c r="AE93" s="5">
        <v>92</v>
      </c>
    </row>
    <row r="94" spans="1:31" x14ac:dyDescent="0.3">
      <c r="A94" s="3" t="s">
        <v>107</v>
      </c>
      <c r="B94" s="4">
        <v>0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40.119999999999997</v>
      </c>
      <c r="L94" s="4">
        <v>36.11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91.24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6"/>
      <c r="AD94" s="5">
        <v>167.46999999999997</v>
      </c>
      <c r="AE94" s="5">
        <v>93</v>
      </c>
    </row>
    <row r="95" spans="1:31" x14ac:dyDescent="0.3">
      <c r="A95" s="3" t="s">
        <v>35</v>
      </c>
      <c r="B95" s="4">
        <v>58569.3</v>
      </c>
      <c r="C95" s="4">
        <v>68474.24000000002</v>
      </c>
      <c r="D95" s="4">
        <v>59495.829999999987</v>
      </c>
      <c r="E95" s="4">
        <v>61392.979999999996</v>
      </c>
      <c r="F95" s="4">
        <v>57532.479999999996</v>
      </c>
      <c r="G95" s="4">
        <v>57753.079999999987</v>
      </c>
      <c r="H95" s="4">
        <v>58922.259999999995</v>
      </c>
      <c r="I95" s="4">
        <v>49458.51999999999</v>
      </c>
      <c r="J95" s="4">
        <v>47914.319999999992</v>
      </c>
      <c r="K95" s="4">
        <v>56583.899999999994</v>
      </c>
      <c r="L95" s="4">
        <v>59032.55999999999</v>
      </c>
      <c r="M95" s="4">
        <v>51951.3</v>
      </c>
      <c r="N95" s="4">
        <v>63863.7</v>
      </c>
      <c r="O95" s="4">
        <v>57973.68</v>
      </c>
      <c r="P95" s="4">
        <v>62650.399999999987</v>
      </c>
      <c r="Q95" s="4">
        <v>62165.080000000009</v>
      </c>
      <c r="R95" s="4">
        <v>74849.58</v>
      </c>
      <c r="S95" s="4">
        <v>80871.960000000006</v>
      </c>
      <c r="T95" s="4">
        <v>80673.420000000013</v>
      </c>
      <c r="U95" s="4">
        <v>72890.64999999998</v>
      </c>
      <c r="V95" s="4">
        <v>80364.579999999987</v>
      </c>
      <c r="W95" s="4">
        <v>99645.01999999999</v>
      </c>
      <c r="X95" s="4">
        <v>105777.70000000001</v>
      </c>
      <c r="Y95" s="4">
        <v>107895.45999999998</v>
      </c>
      <c r="Z95" s="4">
        <v>107741.04</v>
      </c>
      <c r="AA95" s="4">
        <v>100439.18</v>
      </c>
      <c r="AB95" s="6">
        <v>0.83954802259886985</v>
      </c>
      <c r="AD95" s="5">
        <v>1844882.2199999997</v>
      </c>
      <c r="AE95" s="5">
        <v>94</v>
      </c>
    </row>
    <row r="96" spans="1:31" x14ac:dyDescent="0.3">
      <c r="A96" s="3" t="s">
        <v>6</v>
      </c>
      <c r="B96" s="4">
        <v>8599.74</v>
      </c>
      <c r="C96" s="4">
        <v>11692.689999999999</v>
      </c>
      <c r="D96" s="4">
        <v>6828.6399999999994</v>
      </c>
      <c r="E96" s="4">
        <v>8126.3799999999992</v>
      </c>
      <c r="F96" s="4">
        <v>9686</v>
      </c>
      <c r="G96" s="4">
        <v>8940.9199999999983</v>
      </c>
      <c r="H96" s="4">
        <v>7035.5099999999993</v>
      </c>
      <c r="I96" s="4">
        <v>10456.92</v>
      </c>
      <c r="J96" s="4">
        <v>13540.52</v>
      </c>
      <c r="K96" s="4">
        <v>10748.32</v>
      </c>
      <c r="L96" s="4">
        <v>9588.2599999999984</v>
      </c>
      <c r="M96" s="4">
        <v>9189.9</v>
      </c>
      <c r="N96" s="4">
        <v>12502.799999999997</v>
      </c>
      <c r="O96" s="4">
        <v>7445.2199999999957</v>
      </c>
      <c r="P96" s="4">
        <v>8352.619999999999</v>
      </c>
      <c r="Q96" s="4">
        <v>8450.3599999999969</v>
      </c>
      <c r="R96" s="4">
        <v>7972.699999999998</v>
      </c>
      <c r="S96" s="4">
        <v>6824.3399999999983</v>
      </c>
      <c r="T96" s="4">
        <v>6041.7599999999984</v>
      </c>
      <c r="U96" s="4">
        <v>5076.5999999999985</v>
      </c>
      <c r="V96" s="4">
        <v>7504.2599999999984</v>
      </c>
      <c r="W96" s="4">
        <v>6491.7599999999984</v>
      </c>
      <c r="X96" s="4">
        <v>6899.3399999999992</v>
      </c>
      <c r="Y96" s="4">
        <v>7015.5199999999995</v>
      </c>
      <c r="Z96" s="4">
        <v>6711.2199999999993</v>
      </c>
      <c r="AA96" s="4">
        <v>4186.4400000000005</v>
      </c>
      <c r="AB96" s="6">
        <v>-0.21960198796707814</v>
      </c>
      <c r="AD96" s="5">
        <v>215908.74000000002</v>
      </c>
      <c r="AE96" s="5">
        <v>95</v>
      </c>
    </row>
    <row r="97" spans="1:31" x14ac:dyDescent="0.3">
      <c r="A97" s="3" t="s">
        <v>101</v>
      </c>
      <c r="B97" s="4">
        <v>3296.62</v>
      </c>
      <c r="C97" s="4">
        <v>3790.92</v>
      </c>
      <c r="D97" s="4">
        <v>3373.2200000000003</v>
      </c>
      <c r="E97" s="4">
        <v>10743.259999999998</v>
      </c>
      <c r="F97" s="4">
        <v>2297.7200000000003</v>
      </c>
      <c r="G97" s="4">
        <v>2708.1</v>
      </c>
      <c r="H97" s="4">
        <v>566.68000000000006</v>
      </c>
      <c r="I97" s="4">
        <v>4244.28</v>
      </c>
      <c r="J97" s="4">
        <v>852.16</v>
      </c>
      <c r="K97" s="4">
        <v>1612.23</v>
      </c>
      <c r="L97" s="4">
        <v>4459.1799999999994</v>
      </c>
      <c r="M97" s="4">
        <v>2987</v>
      </c>
      <c r="N97" s="4">
        <v>161.9</v>
      </c>
      <c r="O97" s="4">
        <v>1429.85</v>
      </c>
      <c r="P97" s="4">
        <v>4223.5600000000004</v>
      </c>
      <c r="Q97" s="4">
        <v>2150.38</v>
      </c>
      <c r="R97" s="4">
        <v>1905.54</v>
      </c>
      <c r="S97" s="4">
        <v>1709.7199999999998</v>
      </c>
      <c r="T97" s="4">
        <v>1672.5800000000002</v>
      </c>
      <c r="U97" s="4">
        <v>1223.72</v>
      </c>
      <c r="V97" s="4">
        <v>0</v>
      </c>
      <c r="W97" s="4">
        <v>0</v>
      </c>
      <c r="X97" s="4">
        <v>342.68</v>
      </c>
      <c r="Y97" s="4">
        <v>1153.3200000000002</v>
      </c>
      <c r="Z97" s="4">
        <v>84</v>
      </c>
      <c r="AA97" s="4">
        <v>0</v>
      </c>
      <c r="AB97" s="6">
        <v>-0.97451935618906638</v>
      </c>
      <c r="AD97" s="5">
        <v>56988.619999999995</v>
      </c>
      <c r="AE97" s="5">
        <v>96</v>
      </c>
    </row>
    <row r="98" spans="1:31" x14ac:dyDescent="0.3">
      <c r="A98" s="3" t="s">
        <v>46</v>
      </c>
      <c r="B98" s="4">
        <v>0</v>
      </c>
      <c r="C98" s="4">
        <v>0</v>
      </c>
      <c r="D98" s="4">
        <v>0</v>
      </c>
      <c r="E98" s="4">
        <v>0</v>
      </c>
      <c r="F98" s="4">
        <v>0</v>
      </c>
      <c r="G98" s="4">
        <v>1733.4699999999998</v>
      </c>
      <c r="H98" s="4">
        <v>4717.75</v>
      </c>
      <c r="I98" s="4">
        <v>337.96</v>
      </c>
      <c r="J98" s="4">
        <v>863.87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106.33</v>
      </c>
      <c r="R98" s="4">
        <v>684.74</v>
      </c>
      <c r="S98" s="4">
        <v>0</v>
      </c>
      <c r="T98" s="4">
        <v>628.71</v>
      </c>
      <c r="U98" s="4">
        <v>617.67999999999995</v>
      </c>
      <c r="V98" s="4">
        <v>705.92</v>
      </c>
      <c r="W98" s="4">
        <v>0</v>
      </c>
      <c r="X98" s="4">
        <v>0</v>
      </c>
      <c r="Y98" s="4">
        <v>308.83999999999997</v>
      </c>
      <c r="Z98" s="4">
        <v>5691.48</v>
      </c>
      <c r="AA98" s="4">
        <v>0</v>
      </c>
      <c r="AB98" s="6"/>
      <c r="AD98" s="5">
        <v>16396.75</v>
      </c>
      <c r="AE98" s="5">
        <v>97</v>
      </c>
    </row>
    <row r="99" spans="1:31" x14ac:dyDescent="0.3">
      <c r="A99" s="3" t="s">
        <v>36</v>
      </c>
      <c r="B99" s="4">
        <v>2959.9800000000005</v>
      </c>
      <c r="C99" s="4">
        <v>4413.72</v>
      </c>
      <c r="D99" s="4">
        <v>9876.0299999999988</v>
      </c>
      <c r="E99" s="4">
        <v>6181.0099999999993</v>
      </c>
      <c r="F99" s="4">
        <v>6338.91</v>
      </c>
      <c r="G99" s="4">
        <v>5612.3899999999994</v>
      </c>
      <c r="H99" s="4">
        <v>4509.74</v>
      </c>
      <c r="I99" s="4">
        <v>4756.4199999999992</v>
      </c>
      <c r="J99" s="4">
        <v>1318.89</v>
      </c>
      <c r="K99" s="4">
        <v>3740.68</v>
      </c>
      <c r="L99" s="4">
        <v>3453.1700000000005</v>
      </c>
      <c r="M99" s="4">
        <v>3676.6099999999997</v>
      </c>
      <c r="N99" s="4">
        <v>3311.76</v>
      </c>
      <c r="O99" s="4">
        <v>2804.3300000000004</v>
      </c>
      <c r="P99" s="4">
        <v>4063.8600000000006</v>
      </c>
      <c r="Q99" s="4">
        <v>4147.17</v>
      </c>
      <c r="R99" s="4">
        <v>3973.93</v>
      </c>
      <c r="S99" s="4">
        <v>4012.0800000000004</v>
      </c>
      <c r="T99" s="4">
        <v>3888.45</v>
      </c>
      <c r="U99" s="4">
        <v>2741.35</v>
      </c>
      <c r="V99" s="4">
        <v>2258.5099999999998</v>
      </c>
      <c r="W99" s="4">
        <v>2220.94</v>
      </c>
      <c r="X99" s="4">
        <v>2167.36</v>
      </c>
      <c r="Y99" s="4">
        <v>2052.69</v>
      </c>
      <c r="Z99" s="4">
        <v>1829.5900000000001</v>
      </c>
      <c r="AA99" s="4">
        <v>273.67</v>
      </c>
      <c r="AB99" s="6">
        <v>-0.38189109385874231</v>
      </c>
      <c r="AD99" s="5">
        <v>96583.239999999991</v>
      </c>
      <c r="AE99" s="5">
        <v>98</v>
      </c>
    </row>
    <row r="100" spans="1:31" x14ac:dyDescent="0.3">
      <c r="A100" s="3" t="s">
        <v>49</v>
      </c>
      <c r="B100" s="4">
        <v>6713.63</v>
      </c>
      <c r="C100" s="4">
        <v>8022.8200000000015</v>
      </c>
      <c r="D100" s="4">
        <v>6345.0000000000009</v>
      </c>
      <c r="E100" s="4">
        <v>7854.0900000000011</v>
      </c>
      <c r="F100" s="4">
        <v>3632.9799999999996</v>
      </c>
      <c r="G100" s="4">
        <v>1912.1699999999996</v>
      </c>
      <c r="H100" s="4">
        <v>5910.1800000000021</v>
      </c>
      <c r="I100" s="4">
        <v>5054.29</v>
      </c>
      <c r="J100" s="4">
        <v>5401.9700000000021</v>
      </c>
      <c r="K100" s="4">
        <v>4872.8100000000022</v>
      </c>
      <c r="L100" s="4">
        <v>5410.0800000000027</v>
      </c>
      <c r="M100" s="4">
        <v>6235.4000000000015</v>
      </c>
      <c r="N100" s="4">
        <v>5498.0000000000018</v>
      </c>
      <c r="O100" s="4">
        <v>6650.100000000004</v>
      </c>
      <c r="P100" s="4">
        <v>5563.2000000000016</v>
      </c>
      <c r="Q100" s="4">
        <v>4844.880000000001</v>
      </c>
      <c r="R100" s="4">
        <v>3670.85</v>
      </c>
      <c r="S100" s="4">
        <v>3294.54</v>
      </c>
      <c r="T100" s="4">
        <v>3977.9499999999994</v>
      </c>
      <c r="U100" s="4">
        <v>3942.5499999999997</v>
      </c>
      <c r="V100" s="4">
        <v>3759.6699999999996</v>
      </c>
      <c r="W100" s="4">
        <v>2720.5999999999995</v>
      </c>
      <c r="X100" s="4">
        <v>1915.6999999999998</v>
      </c>
      <c r="Y100" s="4">
        <v>644.20000000000005</v>
      </c>
      <c r="Z100" s="4">
        <v>1639.35</v>
      </c>
      <c r="AA100" s="4">
        <v>1351.2</v>
      </c>
      <c r="AB100" s="6">
        <v>-0.75581764261658757</v>
      </c>
      <c r="AD100" s="5">
        <v>116838.21000000002</v>
      </c>
      <c r="AE100" s="5">
        <v>99</v>
      </c>
    </row>
    <row r="101" spans="1:31" x14ac:dyDescent="0.3">
      <c r="A101" s="3" t="s">
        <v>47</v>
      </c>
      <c r="B101" s="4">
        <v>25112.950000000008</v>
      </c>
      <c r="C101" s="4">
        <v>20940.560000000001</v>
      </c>
      <c r="D101" s="4">
        <v>19872.080000000002</v>
      </c>
      <c r="E101" s="4">
        <v>29526.590000000004</v>
      </c>
      <c r="F101" s="4">
        <v>22293.140000000003</v>
      </c>
      <c r="G101" s="4">
        <v>32000.210000000003</v>
      </c>
      <c r="H101" s="4">
        <v>17266.75</v>
      </c>
      <c r="I101" s="4">
        <v>32436.6</v>
      </c>
      <c r="J101" s="4">
        <v>24992.479999999996</v>
      </c>
      <c r="K101" s="4">
        <v>28051.4</v>
      </c>
      <c r="L101" s="4">
        <v>25977.360000000004</v>
      </c>
      <c r="M101" s="4">
        <v>12609.250000000002</v>
      </c>
      <c r="N101" s="4">
        <v>22132.09</v>
      </c>
      <c r="O101" s="4">
        <v>19036.48</v>
      </c>
      <c r="P101" s="4">
        <v>31506.32</v>
      </c>
      <c r="Q101" s="4">
        <v>28966.340000000004</v>
      </c>
      <c r="R101" s="4">
        <v>25455.480000000003</v>
      </c>
      <c r="S101" s="4">
        <v>15860.929999999998</v>
      </c>
      <c r="T101" s="4">
        <v>30969.579999999998</v>
      </c>
      <c r="U101" s="4">
        <v>29162.559999999998</v>
      </c>
      <c r="V101" s="4">
        <v>20447.830000000002</v>
      </c>
      <c r="W101" s="4">
        <v>31689</v>
      </c>
      <c r="X101" s="4">
        <v>22713.64</v>
      </c>
      <c r="Y101" s="4">
        <v>19351.82</v>
      </c>
      <c r="Z101" s="4">
        <v>21247.9</v>
      </c>
      <c r="AA101" s="4">
        <v>987.1</v>
      </c>
      <c r="AB101" s="6">
        <v>-0.15390664975640078</v>
      </c>
      <c r="AD101" s="5">
        <v>610606.44000000006</v>
      </c>
      <c r="AE101" s="5">
        <v>100</v>
      </c>
    </row>
    <row r="102" spans="1:31" x14ac:dyDescent="0.3">
      <c r="A102" s="3" t="s">
        <v>94</v>
      </c>
      <c r="B102" s="4">
        <v>29.54</v>
      </c>
      <c r="C102" s="4">
        <v>0</v>
      </c>
      <c r="D102" s="4">
        <v>0</v>
      </c>
      <c r="E102" s="4">
        <v>18.100000000000001</v>
      </c>
      <c r="F102" s="4">
        <v>0</v>
      </c>
      <c r="G102" s="4">
        <v>68.900000000000006</v>
      </c>
      <c r="H102" s="4">
        <v>57.2</v>
      </c>
      <c r="I102" s="4">
        <v>48</v>
      </c>
      <c r="J102" s="4">
        <v>29.59</v>
      </c>
      <c r="K102" s="4">
        <v>53.59</v>
      </c>
      <c r="L102" s="4">
        <v>0</v>
      </c>
      <c r="M102" s="4">
        <v>29.59</v>
      </c>
      <c r="N102" s="4">
        <v>45.46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18.100000000000001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6">
        <v>-1</v>
      </c>
      <c r="AD102" s="5">
        <v>398.07</v>
      </c>
      <c r="AE102" s="5">
        <v>101</v>
      </c>
    </row>
    <row r="103" spans="1:31" x14ac:dyDescent="0.3">
      <c r="A103" s="3" t="s">
        <v>98</v>
      </c>
      <c r="B103" s="4">
        <v>65850</v>
      </c>
      <c r="C103" s="4">
        <v>73600</v>
      </c>
      <c r="D103" s="4">
        <v>66675</v>
      </c>
      <c r="E103" s="4">
        <v>77275</v>
      </c>
      <c r="F103" s="4">
        <v>64025</v>
      </c>
      <c r="G103" s="4">
        <v>53750</v>
      </c>
      <c r="H103" s="4">
        <v>75775</v>
      </c>
      <c r="I103" s="4">
        <v>63500</v>
      </c>
      <c r="J103" s="4">
        <v>66125</v>
      </c>
      <c r="K103" s="4">
        <v>73750</v>
      </c>
      <c r="L103" s="4">
        <v>75925</v>
      </c>
      <c r="M103" s="4">
        <v>74250</v>
      </c>
      <c r="N103" s="4">
        <v>74950</v>
      </c>
      <c r="O103" s="4">
        <v>76500</v>
      </c>
      <c r="P103" s="4">
        <v>69850</v>
      </c>
      <c r="Q103" s="4">
        <v>90925</v>
      </c>
      <c r="R103" s="4">
        <v>54625</v>
      </c>
      <c r="S103" s="4">
        <v>62675</v>
      </c>
      <c r="T103" s="4">
        <v>67550</v>
      </c>
      <c r="U103" s="4">
        <v>75775</v>
      </c>
      <c r="V103" s="4">
        <v>75875</v>
      </c>
      <c r="W103" s="4">
        <v>84175</v>
      </c>
      <c r="X103" s="4">
        <v>92225</v>
      </c>
      <c r="Y103" s="4">
        <v>82875</v>
      </c>
      <c r="Z103" s="4">
        <v>81500</v>
      </c>
      <c r="AA103" s="4">
        <v>81375</v>
      </c>
      <c r="AB103" s="6">
        <v>0.23766135155656795</v>
      </c>
      <c r="AD103" s="5">
        <v>1901375</v>
      </c>
      <c r="AE103" s="5">
        <v>102</v>
      </c>
    </row>
    <row r="104" spans="1:31" x14ac:dyDescent="0.3">
      <c r="A104" s="3" t="s">
        <v>88</v>
      </c>
      <c r="B104" s="4">
        <v>72817.86</v>
      </c>
      <c r="C104" s="4">
        <v>69481.259999999995</v>
      </c>
      <c r="D104" s="4">
        <v>72785.03</v>
      </c>
      <c r="E104" s="4">
        <v>76236.59</v>
      </c>
      <c r="F104" s="4">
        <v>73525.14</v>
      </c>
      <c r="G104" s="4">
        <v>56776.500000000007</v>
      </c>
      <c r="H104" s="4">
        <v>64381.8</v>
      </c>
      <c r="I104" s="4">
        <v>63131.800000000017</v>
      </c>
      <c r="J104" s="4">
        <v>71829.149999999994</v>
      </c>
      <c r="K104" s="4">
        <v>85283.530000000013</v>
      </c>
      <c r="L104" s="4">
        <v>82487.099999999977</v>
      </c>
      <c r="M104" s="4">
        <v>64276.500000000015</v>
      </c>
      <c r="N104" s="4">
        <v>84171.199999999997</v>
      </c>
      <c r="O104" s="4">
        <v>60421.200000000012</v>
      </c>
      <c r="P104" s="4">
        <v>95367.090000000011</v>
      </c>
      <c r="Q104" s="4">
        <v>109171.20000000001</v>
      </c>
      <c r="R104" s="4">
        <v>105526.50000000001</v>
      </c>
      <c r="S104" s="4">
        <v>77710.600000000006</v>
      </c>
      <c r="T104" s="4">
        <v>117921.2</v>
      </c>
      <c r="U104" s="4">
        <v>102868.54999999999</v>
      </c>
      <c r="V104" s="4">
        <v>101565.9</v>
      </c>
      <c r="W104" s="4">
        <v>78750</v>
      </c>
      <c r="X104" s="4">
        <v>107500</v>
      </c>
      <c r="Y104" s="4">
        <v>126250</v>
      </c>
      <c r="Z104" s="4">
        <v>113750</v>
      </c>
      <c r="AA104" s="4">
        <v>97500</v>
      </c>
      <c r="AB104" s="6">
        <v>0.56211676640868047</v>
      </c>
      <c r="AD104" s="5">
        <v>2231485.7000000002</v>
      </c>
      <c r="AE104" s="5">
        <v>103</v>
      </c>
    </row>
    <row r="105" spans="1:31" x14ac:dyDescent="0.3">
      <c r="A105" s="3" t="s">
        <v>99</v>
      </c>
      <c r="B105" s="4">
        <v>1233.1199999999999</v>
      </c>
      <c r="C105" s="4">
        <v>0</v>
      </c>
      <c r="D105" s="4">
        <v>0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2620.38</v>
      </c>
      <c r="S105" s="4">
        <v>4110.3999999999996</v>
      </c>
      <c r="T105" s="4">
        <v>4778.34</v>
      </c>
      <c r="U105" s="4">
        <v>4778.34</v>
      </c>
      <c r="V105" s="4">
        <v>5343.5199999999995</v>
      </c>
      <c r="W105" s="4">
        <v>5009.55</v>
      </c>
      <c r="X105" s="4">
        <v>4213.16</v>
      </c>
      <c r="Y105" s="4">
        <v>4264.54</v>
      </c>
      <c r="Z105" s="4">
        <v>3288.3199999999997</v>
      </c>
      <c r="AA105" s="4">
        <v>2157.96</v>
      </c>
      <c r="AB105" s="6">
        <v>1.6666666666666667</v>
      </c>
      <c r="AD105" s="5">
        <v>41797.629999999997</v>
      </c>
      <c r="AE105" s="5">
        <v>104</v>
      </c>
    </row>
    <row r="106" spans="1:31" x14ac:dyDescent="0.3">
      <c r="A106" s="3" t="s">
        <v>48</v>
      </c>
      <c r="B106" s="4">
        <v>156274.52999999997</v>
      </c>
      <c r="C106" s="4">
        <v>175559.69000000003</v>
      </c>
      <c r="D106" s="4">
        <v>142472.85</v>
      </c>
      <c r="E106" s="4">
        <v>177767.31999999998</v>
      </c>
      <c r="F106" s="4">
        <v>140524.69999999995</v>
      </c>
      <c r="G106" s="4">
        <v>136516.32999999993</v>
      </c>
      <c r="H106" s="4">
        <v>153271.61000000002</v>
      </c>
      <c r="I106" s="4">
        <v>128715.62000000001</v>
      </c>
      <c r="J106" s="4">
        <v>143139.76</v>
      </c>
      <c r="K106" s="4">
        <v>143173.28</v>
      </c>
      <c r="L106" s="4">
        <v>151858.42000000004</v>
      </c>
      <c r="M106" s="4">
        <v>145478.12</v>
      </c>
      <c r="N106" s="4">
        <v>184037.29000000007</v>
      </c>
      <c r="O106" s="4">
        <v>184023.98</v>
      </c>
      <c r="P106" s="4">
        <v>172838.13</v>
      </c>
      <c r="Q106" s="4">
        <v>178555.59999999995</v>
      </c>
      <c r="R106" s="4">
        <v>180772.80000000002</v>
      </c>
      <c r="S106" s="4">
        <v>187178.29</v>
      </c>
      <c r="T106" s="4">
        <v>181879.4599999999</v>
      </c>
      <c r="U106" s="4">
        <v>167753.86999999994</v>
      </c>
      <c r="V106" s="4">
        <v>195159.48999999987</v>
      </c>
      <c r="W106" s="4">
        <v>173957.78999999998</v>
      </c>
      <c r="X106" s="4">
        <v>140197.89999999994</v>
      </c>
      <c r="Y106" s="4">
        <v>100524.36</v>
      </c>
      <c r="Z106" s="4">
        <v>59585.06</v>
      </c>
      <c r="AA106" s="4">
        <v>34511.94</v>
      </c>
      <c r="AB106" s="6">
        <v>-0.61871547462020837</v>
      </c>
      <c r="AD106" s="5">
        <v>3935728.1899999995</v>
      </c>
      <c r="AE106" s="5">
        <v>105</v>
      </c>
    </row>
    <row r="107" spans="1:31" x14ac:dyDescent="0.3">
      <c r="A107" s="3" t="s">
        <v>106</v>
      </c>
      <c r="B107" s="4">
        <v>23095.200000000001</v>
      </c>
      <c r="C107" s="4">
        <v>2757.24</v>
      </c>
      <c r="D107" s="4">
        <v>0</v>
      </c>
      <c r="E107" s="4">
        <v>264.24</v>
      </c>
      <c r="F107" s="4">
        <v>1296.3600000000001</v>
      </c>
      <c r="G107" s="4">
        <v>132.12</v>
      </c>
      <c r="H107" s="4">
        <v>1446.3600000000001</v>
      </c>
      <c r="I107" s="4">
        <v>264.24</v>
      </c>
      <c r="J107" s="4">
        <v>264.24</v>
      </c>
      <c r="K107" s="4">
        <v>264.24</v>
      </c>
      <c r="L107" s="4">
        <v>0</v>
      </c>
      <c r="M107" s="4">
        <v>13300</v>
      </c>
      <c r="N107" s="4">
        <v>29209.060000000005</v>
      </c>
      <c r="O107" s="4">
        <v>1294.8400000000001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6">
        <v>-1</v>
      </c>
      <c r="AD107" s="5">
        <v>73588.140000000014</v>
      </c>
      <c r="AE107" s="5">
        <v>106</v>
      </c>
    </row>
    <row r="108" spans="1:31" x14ac:dyDescent="0.3">
      <c r="A108" s="3" t="s">
        <v>64</v>
      </c>
      <c r="B108" s="4">
        <v>6532.28</v>
      </c>
      <c r="C108" s="4">
        <v>5415.12</v>
      </c>
      <c r="D108" s="4">
        <v>4886.04</v>
      </c>
      <c r="E108" s="4">
        <v>2069.23</v>
      </c>
      <c r="F108" s="4">
        <v>2625.04</v>
      </c>
      <c r="G108" s="4">
        <v>2602.34</v>
      </c>
      <c r="H108" s="4">
        <v>3013.44</v>
      </c>
      <c r="I108" s="4">
        <v>2436.9700000000003</v>
      </c>
      <c r="J108" s="4">
        <v>2723.4500000000003</v>
      </c>
      <c r="K108" s="4">
        <v>2868.27</v>
      </c>
      <c r="L108" s="4">
        <v>2844.8900000000003</v>
      </c>
      <c r="M108" s="4">
        <v>3325.9100000000003</v>
      </c>
      <c r="N108" s="4">
        <v>4178.18</v>
      </c>
      <c r="O108" s="4">
        <v>2766.46</v>
      </c>
      <c r="P108" s="4">
        <v>2575.1</v>
      </c>
      <c r="Q108" s="4">
        <v>3255.99</v>
      </c>
      <c r="R108" s="4">
        <v>2504.96</v>
      </c>
      <c r="S108" s="4">
        <v>3067.92</v>
      </c>
      <c r="T108" s="4">
        <v>2778.72</v>
      </c>
      <c r="U108" s="4">
        <v>3785.35</v>
      </c>
      <c r="V108" s="4">
        <v>4328</v>
      </c>
      <c r="W108" s="4">
        <v>4383.62</v>
      </c>
      <c r="X108" s="4">
        <v>4098.2800000000007</v>
      </c>
      <c r="Y108" s="4">
        <v>4200.2000000000007</v>
      </c>
      <c r="Z108" s="4">
        <v>4102.1400000000003</v>
      </c>
      <c r="AA108" s="4">
        <v>4240.95</v>
      </c>
      <c r="AB108" s="6">
        <v>-0.37202018284580568</v>
      </c>
      <c r="AD108" s="5">
        <v>91608.849999999991</v>
      </c>
      <c r="AE108" s="5">
        <v>107</v>
      </c>
    </row>
    <row r="109" spans="1:31" x14ac:dyDescent="0.3">
      <c r="A109" s="3" t="s">
        <v>16</v>
      </c>
      <c r="B109" s="4">
        <v>98421.260000000009</v>
      </c>
      <c r="C109" s="4">
        <v>100339.32</v>
      </c>
      <c r="D109" s="4">
        <v>94883.68</v>
      </c>
      <c r="E109" s="4">
        <v>99756.839999999982</v>
      </c>
      <c r="F109" s="4">
        <v>94894.04</v>
      </c>
      <c r="G109" s="4">
        <v>101322.47999999998</v>
      </c>
      <c r="H109" s="4">
        <v>106510.05000000002</v>
      </c>
      <c r="I109" s="4">
        <v>96564.959999999992</v>
      </c>
      <c r="J109" s="4">
        <v>103565.58999999995</v>
      </c>
      <c r="K109" s="4">
        <v>101969.11999999997</v>
      </c>
      <c r="L109" s="4">
        <v>109877.84999999996</v>
      </c>
      <c r="M109" s="4">
        <v>99011.199999999997</v>
      </c>
      <c r="N109" s="4">
        <v>103921.89999999998</v>
      </c>
      <c r="O109" s="4">
        <v>108620.20999999998</v>
      </c>
      <c r="P109" s="4">
        <v>104714.28000000001</v>
      </c>
      <c r="Q109" s="4">
        <v>108107.20999999996</v>
      </c>
      <c r="R109" s="4">
        <v>110347.48999999999</v>
      </c>
      <c r="S109" s="4">
        <v>109226.99999999994</v>
      </c>
      <c r="T109" s="4">
        <v>102609.43</v>
      </c>
      <c r="U109" s="4">
        <v>89120.44</v>
      </c>
      <c r="V109" s="4">
        <v>88074.290000000008</v>
      </c>
      <c r="W109" s="4">
        <v>80411.250000000029</v>
      </c>
      <c r="X109" s="4">
        <v>79605.750000000015</v>
      </c>
      <c r="Y109" s="4">
        <v>79555.840000000011</v>
      </c>
      <c r="Z109" s="4">
        <v>81952.989999999976</v>
      </c>
      <c r="AA109" s="4">
        <v>60614.000000000015</v>
      </c>
      <c r="AB109" s="6">
        <v>-0.16732431590491761</v>
      </c>
      <c r="AD109" s="5">
        <v>2513998.4699999988</v>
      </c>
      <c r="AE109" s="5">
        <v>108</v>
      </c>
    </row>
    <row r="110" spans="1:31" x14ac:dyDescent="0.3">
      <c r="A110" s="3" t="s">
        <v>14</v>
      </c>
      <c r="B110" s="4">
        <v>82213.149999999965</v>
      </c>
      <c r="C110" s="4">
        <v>93349.49000000002</v>
      </c>
      <c r="D110" s="4">
        <v>72670.65999999996</v>
      </c>
      <c r="E110" s="4">
        <v>83686.809999999969</v>
      </c>
      <c r="F110" s="4">
        <v>64629.529999999948</v>
      </c>
      <c r="G110" s="4">
        <v>63839.909999999982</v>
      </c>
      <c r="H110" s="4">
        <v>72410.029999999955</v>
      </c>
      <c r="I110" s="4">
        <v>67725.440000000017</v>
      </c>
      <c r="J110" s="4">
        <v>76043.919999999969</v>
      </c>
      <c r="K110" s="4">
        <v>75935.469999999972</v>
      </c>
      <c r="L110" s="4">
        <v>77556.729999999981</v>
      </c>
      <c r="M110" s="4">
        <v>70388.390000000043</v>
      </c>
      <c r="N110" s="4">
        <v>76779.109999999986</v>
      </c>
      <c r="O110" s="4">
        <v>77770.639999999985</v>
      </c>
      <c r="P110" s="4">
        <v>72977.160000000047</v>
      </c>
      <c r="Q110" s="4">
        <v>81173.039999999994</v>
      </c>
      <c r="R110" s="4">
        <v>66089.169999999969</v>
      </c>
      <c r="S110" s="4">
        <v>69587.610000000015</v>
      </c>
      <c r="T110" s="4">
        <v>67951.76999999999</v>
      </c>
      <c r="U110" s="4">
        <v>58446.280000000006</v>
      </c>
      <c r="V110" s="4">
        <v>74672.999999999971</v>
      </c>
      <c r="W110" s="4">
        <v>76856.25999999998</v>
      </c>
      <c r="X110" s="4">
        <v>68728.540000000037</v>
      </c>
      <c r="Y110" s="4">
        <v>76237.249999999985</v>
      </c>
      <c r="Z110" s="4">
        <v>75051.099999999977</v>
      </c>
      <c r="AA110" s="4">
        <v>70614.719999999928</v>
      </c>
      <c r="AB110" s="6">
        <v>-8.7115625663290994E-2</v>
      </c>
      <c r="AD110" s="5">
        <v>1913385.18</v>
      </c>
      <c r="AE110" s="5">
        <v>109</v>
      </c>
    </row>
    <row r="111" spans="1:31" x14ac:dyDescent="0.3">
      <c r="A111" s="3" t="s">
        <v>20</v>
      </c>
      <c r="B111" s="4">
        <v>68577.160000000018</v>
      </c>
      <c r="C111" s="4">
        <v>69562.37</v>
      </c>
      <c r="D111" s="4">
        <v>71013.63</v>
      </c>
      <c r="E111" s="4">
        <v>70240.400000000038</v>
      </c>
      <c r="F111" s="4">
        <v>69706.44</v>
      </c>
      <c r="G111" s="4">
        <v>70210.849999999991</v>
      </c>
      <c r="H111" s="4">
        <v>70192.60000000002</v>
      </c>
      <c r="I111" s="4">
        <v>74884.060000000027</v>
      </c>
      <c r="J111" s="4">
        <v>79876.660000000018</v>
      </c>
      <c r="K111" s="4">
        <v>77811.150000000038</v>
      </c>
      <c r="L111" s="4">
        <v>86622.590000000011</v>
      </c>
      <c r="M111" s="4">
        <v>84759.060000000027</v>
      </c>
      <c r="N111" s="4">
        <v>82428.410000000033</v>
      </c>
      <c r="O111" s="4">
        <v>85455.679999999993</v>
      </c>
      <c r="P111" s="4">
        <v>92062.950000000012</v>
      </c>
      <c r="Q111" s="4">
        <v>102681.11000000002</v>
      </c>
      <c r="R111" s="4">
        <v>97799.099999999991</v>
      </c>
      <c r="S111" s="4">
        <v>98665.87000000001</v>
      </c>
      <c r="T111" s="4">
        <v>110893.33000000002</v>
      </c>
      <c r="U111" s="4">
        <v>109226.61999999998</v>
      </c>
      <c r="V111" s="4">
        <v>110718.83000000005</v>
      </c>
      <c r="W111" s="4">
        <v>102460.92</v>
      </c>
      <c r="X111" s="4">
        <v>99707.719999999987</v>
      </c>
      <c r="Y111" s="4">
        <v>88962.460000000036</v>
      </c>
      <c r="Z111" s="4">
        <v>84010.559999999983</v>
      </c>
      <c r="AA111" s="4">
        <v>76740.680000000008</v>
      </c>
      <c r="AB111" s="6">
        <v>0.22505160610325597</v>
      </c>
      <c r="AD111" s="5">
        <v>2235271.2100000004</v>
      </c>
      <c r="AE111" s="5">
        <v>110</v>
      </c>
    </row>
    <row r="112" spans="1:31" x14ac:dyDescent="0.3">
      <c r="A112" s="3" t="s">
        <v>13</v>
      </c>
      <c r="B112" s="4">
        <v>944324.12000000582</v>
      </c>
      <c r="C112" s="4">
        <v>956693.95000000694</v>
      </c>
      <c r="D112" s="4">
        <v>965623.5000000057</v>
      </c>
      <c r="E112" s="4">
        <v>995913.94000000798</v>
      </c>
      <c r="F112" s="4">
        <v>1005901.7900000063</v>
      </c>
      <c r="G112" s="4">
        <v>1007962.2000000079</v>
      </c>
      <c r="H112" s="4">
        <v>1051607.1200000108</v>
      </c>
      <c r="I112" s="4">
        <v>1056020.6700000104</v>
      </c>
      <c r="J112" s="4">
        <v>1089316.0200000072</v>
      </c>
      <c r="K112" s="4">
        <v>1093811.070000008</v>
      </c>
      <c r="L112" s="4">
        <v>1099488.6200000022</v>
      </c>
      <c r="M112" s="4">
        <v>1121776.3200000017</v>
      </c>
      <c r="N112" s="4">
        <v>1129501.4900000028</v>
      </c>
      <c r="O112" s="4">
        <v>1136893.7500000014</v>
      </c>
      <c r="P112" s="4">
        <v>1157083.6800000032</v>
      </c>
      <c r="Q112" s="4">
        <v>1168290.6600000036</v>
      </c>
      <c r="R112" s="4">
        <v>1179658.6200000048</v>
      </c>
      <c r="S112" s="4">
        <v>1178930.4700000035</v>
      </c>
      <c r="T112" s="4">
        <v>1339177.2500000058</v>
      </c>
      <c r="U112" s="4">
        <v>1373657.3900000064</v>
      </c>
      <c r="V112" s="4">
        <v>1526946.5700000061</v>
      </c>
      <c r="W112" s="4">
        <v>2294636.4000000041</v>
      </c>
      <c r="X112" s="4">
        <v>2670280.700000009</v>
      </c>
      <c r="Y112" s="4">
        <v>2341034.6800000095</v>
      </c>
      <c r="Z112" s="4">
        <v>1776086.930000006</v>
      </c>
      <c r="AA112" s="4">
        <v>1735477.4000000088</v>
      </c>
      <c r="AB112" s="6">
        <v>0.88080225039681825</v>
      </c>
      <c r="AD112" s="5">
        <v>34396095.310000166</v>
      </c>
      <c r="AE112" s="5">
        <v>111</v>
      </c>
    </row>
    <row r="113" spans="1:31" x14ac:dyDescent="0.3">
      <c r="A113" s="3" t="s">
        <v>33</v>
      </c>
      <c r="B113" s="4">
        <v>67018.909999999989</v>
      </c>
      <c r="C113" s="4">
        <v>45932.650000000009</v>
      </c>
      <c r="D113" s="4">
        <v>33252.760000000009</v>
      </c>
      <c r="E113" s="4">
        <v>34575.490000000005</v>
      </c>
      <c r="F113" s="4">
        <v>48350.55000000001</v>
      </c>
      <c r="G113" s="4">
        <v>49843.410000000011</v>
      </c>
      <c r="H113" s="4">
        <v>55264.18</v>
      </c>
      <c r="I113" s="4">
        <v>25983.13</v>
      </c>
      <c r="J113" s="4">
        <v>39981.890000000007</v>
      </c>
      <c r="K113" s="4">
        <v>47832.700000000004</v>
      </c>
      <c r="L113" s="4">
        <v>41036.6</v>
      </c>
      <c r="M113" s="4">
        <v>48003.279999999992</v>
      </c>
      <c r="N113" s="4">
        <v>35132.170000000006</v>
      </c>
      <c r="O113" s="4">
        <v>55319.279999999984</v>
      </c>
      <c r="P113" s="4">
        <v>44697.36</v>
      </c>
      <c r="Q113" s="4">
        <v>36874.840000000004</v>
      </c>
      <c r="R113" s="4">
        <v>20298.39</v>
      </c>
      <c r="S113" s="4">
        <v>35009.75</v>
      </c>
      <c r="T113" s="4">
        <v>31660.070000000003</v>
      </c>
      <c r="U113" s="4">
        <v>32822.28</v>
      </c>
      <c r="V113" s="4">
        <v>24309.65</v>
      </c>
      <c r="W113" s="4">
        <v>29736.97</v>
      </c>
      <c r="X113" s="4">
        <v>17604.079999999998</v>
      </c>
      <c r="Y113" s="4">
        <v>22826.36</v>
      </c>
      <c r="Z113" s="4">
        <v>68528.429999999993</v>
      </c>
      <c r="AA113" s="4">
        <v>31064.730000000003</v>
      </c>
      <c r="AB113" s="6">
        <v>2.2523792165524692E-2</v>
      </c>
      <c r="AD113" s="5">
        <v>1022959.9099999999</v>
      </c>
      <c r="AE113" s="5">
        <v>112</v>
      </c>
    </row>
    <row r="114" spans="1:31" x14ac:dyDescent="0.3">
      <c r="A114" s="3" t="s">
        <v>22</v>
      </c>
      <c r="B114" s="4">
        <v>1245514.6599999976</v>
      </c>
      <c r="C114" s="4">
        <v>1378995.9800000004</v>
      </c>
      <c r="D114" s="4">
        <v>1151749.7700000005</v>
      </c>
      <c r="E114" s="4">
        <v>1403507.03</v>
      </c>
      <c r="F114" s="4">
        <v>1183783.2299999991</v>
      </c>
      <c r="G114" s="4">
        <v>1114076.5200000021</v>
      </c>
      <c r="H114" s="4">
        <v>1267544.0899999952</v>
      </c>
      <c r="I114" s="4">
        <v>1145193.3900000046</v>
      </c>
      <c r="J114" s="4">
        <v>1278805.2899999949</v>
      </c>
      <c r="K114" s="4">
        <v>1352208.7499999928</v>
      </c>
      <c r="L114" s="4">
        <v>1365501.9799999935</v>
      </c>
      <c r="M114" s="4">
        <v>1226691.4500000065</v>
      </c>
      <c r="N114" s="4">
        <v>1389986.6399999976</v>
      </c>
      <c r="O114" s="4">
        <v>1384627.4799999949</v>
      </c>
      <c r="P114" s="4">
        <v>1249304.5299999982</v>
      </c>
      <c r="Q114" s="4">
        <v>1429836.8199999996</v>
      </c>
      <c r="R114" s="4">
        <v>1197172.6499999957</v>
      </c>
      <c r="S114" s="4">
        <v>1194723.4499999967</v>
      </c>
      <c r="T114" s="4">
        <v>1397146.2400000014</v>
      </c>
      <c r="U114" s="4">
        <v>1267943.3699999962</v>
      </c>
      <c r="V114" s="4">
        <v>1492392.419999999</v>
      </c>
      <c r="W114" s="4">
        <v>1466461.7100000002</v>
      </c>
      <c r="X114" s="4">
        <v>1318527.8100000017</v>
      </c>
      <c r="Y114" s="4">
        <v>1478517.9099999969</v>
      </c>
      <c r="Z114" s="4">
        <v>1481113.4599999974</v>
      </c>
      <c r="AA114" s="4">
        <v>1411548.0100000012</v>
      </c>
      <c r="AB114" s="6">
        <v>0.18915778960000379</v>
      </c>
      <c r="AD114" s="5">
        <v>34272874.639999963</v>
      </c>
      <c r="AE114" s="5">
        <v>113</v>
      </c>
    </row>
    <row r="115" spans="1:31" x14ac:dyDescent="0.3">
      <c r="A115" s="3" t="s">
        <v>19</v>
      </c>
      <c r="B115" s="4">
        <v>264962.34999999945</v>
      </c>
      <c r="C115" s="4">
        <v>285407.71999999997</v>
      </c>
      <c r="D115" s="4">
        <v>237236.16000000018</v>
      </c>
      <c r="E115" s="4">
        <v>282519.05999999982</v>
      </c>
      <c r="F115" s="4">
        <v>243719.7100000004</v>
      </c>
      <c r="G115" s="4">
        <v>225313.67000000036</v>
      </c>
      <c r="H115" s="4">
        <v>250428.8199999994</v>
      </c>
      <c r="I115" s="4">
        <v>222502.2000000003</v>
      </c>
      <c r="J115" s="4">
        <v>255719.75999999949</v>
      </c>
      <c r="K115" s="4">
        <v>268374.57999999914</v>
      </c>
      <c r="L115" s="4">
        <v>259888.8899999994</v>
      </c>
      <c r="M115" s="4">
        <v>238162.03000000017</v>
      </c>
      <c r="N115" s="4">
        <v>233149.55999999953</v>
      </c>
      <c r="O115" s="4">
        <v>236457.17999999988</v>
      </c>
      <c r="P115" s="4">
        <v>218103.24000000025</v>
      </c>
      <c r="Q115" s="4">
        <v>238759.94000000006</v>
      </c>
      <c r="R115" s="4">
        <v>192832.61000000034</v>
      </c>
      <c r="S115" s="4">
        <v>201818.85000000018</v>
      </c>
      <c r="T115" s="4">
        <v>233297.81999999986</v>
      </c>
      <c r="U115" s="4">
        <v>212776.89000000013</v>
      </c>
      <c r="V115" s="4">
        <v>221011.80999999985</v>
      </c>
      <c r="W115" s="4">
        <v>205230.37999999968</v>
      </c>
      <c r="X115" s="4">
        <v>178341.83</v>
      </c>
      <c r="Y115" s="4">
        <v>203709.62999999948</v>
      </c>
      <c r="Z115" s="4">
        <v>187639.4999999998</v>
      </c>
      <c r="AA115" s="4">
        <v>149143.7000000001</v>
      </c>
      <c r="AB115" s="6">
        <v>-0.29182580091095894</v>
      </c>
      <c r="AD115" s="5">
        <v>5946507.8899999987</v>
      </c>
      <c r="AE115" s="5">
        <v>114</v>
      </c>
    </row>
    <row r="116" spans="1:31" x14ac:dyDescent="0.3">
      <c r="A116" s="3" t="s">
        <v>65</v>
      </c>
      <c r="B116" s="4">
        <v>0</v>
      </c>
      <c r="C116" s="4">
        <v>0</v>
      </c>
      <c r="D116" s="4">
        <v>0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157</v>
      </c>
      <c r="R116" s="4">
        <v>160</v>
      </c>
      <c r="S116" s="4">
        <v>160</v>
      </c>
      <c r="T116" s="4">
        <v>57.599999999999994</v>
      </c>
      <c r="U116" s="4">
        <v>38.4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0</v>
      </c>
      <c r="AB116" s="6"/>
      <c r="AD116" s="5">
        <v>573</v>
      </c>
      <c r="AE116" s="5">
        <v>115</v>
      </c>
    </row>
    <row r="117" spans="1:31" x14ac:dyDescent="0.3">
      <c r="A117" s="3" t="s">
        <v>78</v>
      </c>
      <c r="B117" s="4">
        <v>0</v>
      </c>
      <c r="C117" s="4">
        <v>1981.86</v>
      </c>
      <c r="D117" s="4">
        <v>1981.86</v>
      </c>
      <c r="E117" s="4">
        <v>1981.86</v>
      </c>
      <c r="F117" s="4">
        <v>1981.86</v>
      </c>
      <c r="G117" s="4">
        <v>1981.86</v>
      </c>
      <c r="H117" s="4">
        <v>1981.86</v>
      </c>
      <c r="I117" s="4">
        <v>1981.86</v>
      </c>
      <c r="J117" s="4">
        <v>1981.86</v>
      </c>
      <c r="K117" s="4">
        <v>1981.86</v>
      </c>
      <c r="L117" s="4">
        <v>1981.86</v>
      </c>
      <c r="M117" s="4">
        <v>1981.86</v>
      </c>
      <c r="N117" s="4">
        <v>1981.86</v>
      </c>
      <c r="O117" s="4">
        <v>990.93</v>
      </c>
      <c r="P117" s="4">
        <v>990.93</v>
      </c>
      <c r="Q117" s="4">
        <v>990.93</v>
      </c>
      <c r="R117" s="4">
        <v>990.93</v>
      </c>
      <c r="S117" s="4">
        <v>990.93</v>
      </c>
      <c r="T117" s="4">
        <v>1981.86</v>
      </c>
      <c r="U117" s="4">
        <v>1981.86</v>
      </c>
      <c r="V117" s="4">
        <v>1981.86</v>
      </c>
      <c r="W117" s="4">
        <v>1981.86</v>
      </c>
      <c r="X117" s="4">
        <v>1981.86</v>
      </c>
      <c r="Y117" s="4">
        <v>1981.86</v>
      </c>
      <c r="Z117" s="4">
        <v>1981.86</v>
      </c>
      <c r="AA117" s="4">
        <v>0</v>
      </c>
      <c r="AB117" s="6"/>
      <c r="AD117" s="5">
        <v>42609.990000000005</v>
      </c>
      <c r="AE117" s="5">
        <v>116</v>
      </c>
    </row>
    <row r="118" spans="1:31" x14ac:dyDescent="0.3">
      <c r="A118" s="3" t="s">
        <v>2</v>
      </c>
      <c r="B118" s="4">
        <v>77206.649999999994</v>
      </c>
      <c r="C118" s="4">
        <v>79350.929999999993</v>
      </c>
      <c r="D118" s="4">
        <v>76710.13</v>
      </c>
      <c r="E118" s="4">
        <v>77503.11000000003</v>
      </c>
      <c r="F118" s="4">
        <v>78111.91</v>
      </c>
      <c r="G118" s="4">
        <v>80442.359999999986</v>
      </c>
      <c r="H118" s="4">
        <v>78751.73000000001</v>
      </c>
      <c r="I118" s="4">
        <v>79229.240000000005</v>
      </c>
      <c r="J118" s="4">
        <v>73234.699999999983</v>
      </c>
      <c r="K118" s="4">
        <v>74898.25</v>
      </c>
      <c r="L118" s="4">
        <v>77968.01999999999</v>
      </c>
      <c r="M118" s="4">
        <v>63158.75</v>
      </c>
      <c r="N118" s="4">
        <v>76388.149999999994</v>
      </c>
      <c r="O118" s="4">
        <v>78653.149999999994</v>
      </c>
      <c r="P118" s="4">
        <v>80430.039999999994</v>
      </c>
      <c r="Q118" s="4">
        <v>79387.720000000016</v>
      </c>
      <c r="R118" s="4">
        <v>81171.75</v>
      </c>
      <c r="S118" s="4">
        <v>76510.75</v>
      </c>
      <c r="T118" s="4">
        <v>79726.25</v>
      </c>
      <c r="U118" s="4">
        <v>76864.75</v>
      </c>
      <c r="V118" s="4">
        <v>80498.25</v>
      </c>
      <c r="W118" s="4">
        <v>74170.75</v>
      </c>
      <c r="X118" s="4">
        <v>55510.25</v>
      </c>
      <c r="Y118" s="4">
        <v>71604.25</v>
      </c>
      <c r="Z118" s="4">
        <v>37667.5</v>
      </c>
      <c r="AA118" s="4">
        <v>21607.75</v>
      </c>
      <c r="AB118" s="6">
        <v>-0.51212104138697889</v>
      </c>
      <c r="AD118" s="5">
        <v>1886757.0899999999</v>
      </c>
      <c r="AE118" s="5">
        <v>117</v>
      </c>
    </row>
    <row r="119" spans="1:31" x14ac:dyDescent="0.3">
      <c r="A119" s="3" t="s">
        <v>8</v>
      </c>
      <c r="B119" s="4">
        <v>1138414.8399999999</v>
      </c>
      <c r="C119" s="4">
        <v>1152838.74</v>
      </c>
      <c r="D119" s="4">
        <v>1092500.6800000002</v>
      </c>
      <c r="E119" s="4">
        <v>1126699.0500000003</v>
      </c>
      <c r="F119" s="4">
        <v>1103587.74</v>
      </c>
      <c r="G119" s="4">
        <v>1040118.4700000007</v>
      </c>
      <c r="H119" s="4">
        <v>1139415.8199999989</v>
      </c>
      <c r="I119" s="4">
        <v>1075471.98</v>
      </c>
      <c r="J119" s="4">
        <v>1142642.9899999991</v>
      </c>
      <c r="K119" s="4">
        <v>1138501.6699999995</v>
      </c>
      <c r="L119" s="4">
        <v>1206058.83</v>
      </c>
      <c r="M119" s="4">
        <v>1170459.92</v>
      </c>
      <c r="N119" s="4">
        <v>1224241.9400000006</v>
      </c>
      <c r="O119" s="4">
        <v>1208564.4099999981</v>
      </c>
      <c r="P119" s="4">
        <v>1212302.2899999998</v>
      </c>
      <c r="Q119" s="4">
        <v>1309757.179999999</v>
      </c>
      <c r="R119" s="4">
        <v>1249430.8999999997</v>
      </c>
      <c r="S119" s="4">
        <v>1264434.4899999988</v>
      </c>
      <c r="T119" s="4">
        <v>1388135.830000001</v>
      </c>
      <c r="U119" s="4">
        <v>1323465.040000001</v>
      </c>
      <c r="V119" s="4">
        <v>1511019.1800000006</v>
      </c>
      <c r="W119" s="4">
        <v>1529902.0899999994</v>
      </c>
      <c r="X119" s="4">
        <v>1504331.5199999998</v>
      </c>
      <c r="Y119" s="4">
        <v>1478786.8800000006</v>
      </c>
      <c r="Z119" s="4">
        <v>1479072.1500000004</v>
      </c>
      <c r="AA119" s="4">
        <v>1429423.159999999</v>
      </c>
      <c r="AB119" s="6">
        <v>0.29923828997169483</v>
      </c>
      <c r="AD119" s="5">
        <v>32639577.789999995</v>
      </c>
      <c r="AE119" s="5">
        <v>118</v>
      </c>
    </row>
    <row r="120" spans="1:31" x14ac:dyDescent="0.3">
      <c r="A120" s="3" t="s">
        <v>109</v>
      </c>
      <c r="B120" s="4">
        <v>0</v>
      </c>
      <c r="C120" s="4">
        <v>0</v>
      </c>
      <c r="D120" s="4">
        <v>0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907.6</v>
      </c>
      <c r="X120" s="4">
        <v>5445.6</v>
      </c>
      <c r="Y120" s="4">
        <v>0</v>
      </c>
      <c r="Z120" s="4">
        <v>0</v>
      </c>
      <c r="AA120" s="4">
        <v>0</v>
      </c>
      <c r="AB120" s="6"/>
      <c r="AD120" s="5">
        <v>6353.2000000000007</v>
      </c>
      <c r="AE120" s="5">
        <v>119</v>
      </c>
    </row>
    <row r="121" spans="1:31" x14ac:dyDescent="0.3">
      <c r="A121" s="3" t="s">
        <v>110</v>
      </c>
      <c r="B121" s="4">
        <v>0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2095.98</v>
      </c>
      <c r="X121" s="4">
        <v>12575.88</v>
      </c>
      <c r="Y121" s="4">
        <v>0</v>
      </c>
      <c r="Z121" s="4">
        <v>0</v>
      </c>
      <c r="AA121" s="4">
        <v>0</v>
      </c>
      <c r="AB121" s="6"/>
      <c r="AD121" s="5">
        <v>14671.859999999999</v>
      </c>
      <c r="AE121" s="5">
        <v>120</v>
      </c>
    </row>
    <row r="122" spans="1:31" x14ac:dyDescent="0.3">
      <c r="A122" s="3" t="s">
        <v>10</v>
      </c>
      <c r="B122" s="4">
        <v>180268.55000000016</v>
      </c>
      <c r="C122" s="4">
        <v>174932.7300000001</v>
      </c>
      <c r="D122" s="4">
        <v>170391.16</v>
      </c>
      <c r="E122" s="4">
        <v>171120.56000000003</v>
      </c>
      <c r="F122" s="4">
        <v>161031.25000000003</v>
      </c>
      <c r="G122" s="4">
        <v>166785.26000000004</v>
      </c>
      <c r="H122" s="4">
        <v>157506.26999999996</v>
      </c>
      <c r="I122" s="4">
        <v>153763.82999999999</v>
      </c>
      <c r="J122" s="4">
        <v>153429.79999999999</v>
      </c>
      <c r="K122" s="4">
        <v>149389.36000000004</v>
      </c>
      <c r="L122" s="4">
        <v>145493.06000000006</v>
      </c>
      <c r="M122" s="4">
        <v>155063.92000000001</v>
      </c>
      <c r="N122" s="4">
        <v>160417.12000000002</v>
      </c>
      <c r="O122" s="4">
        <v>166057.10000000006</v>
      </c>
      <c r="P122" s="4">
        <v>169514.97000000006</v>
      </c>
      <c r="Q122" s="4">
        <v>174745.90000000002</v>
      </c>
      <c r="R122" s="4">
        <v>175677.02000000005</v>
      </c>
      <c r="S122" s="4">
        <v>173535.50000000006</v>
      </c>
      <c r="T122" s="4">
        <v>196666.86999999997</v>
      </c>
      <c r="U122" s="4">
        <v>197561.4199999999</v>
      </c>
      <c r="V122" s="4">
        <v>192909.59999999989</v>
      </c>
      <c r="W122" s="4">
        <v>189478.25999999989</v>
      </c>
      <c r="X122" s="4">
        <v>188063.61999999991</v>
      </c>
      <c r="Y122" s="4">
        <v>189992.04999999993</v>
      </c>
      <c r="Z122" s="4">
        <v>183985.9899999999</v>
      </c>
      <c r="AA122" s="4">
        <v>185452.63999999993</v>
      </c>
      <c r="AB122" s="6">
        <v>2.0621678046446466E-2</v>
      </c>
      <c r="AD122" s="5">
        <v>4483233.8100000005</v>
      </c>
      <c r="AE122" s="5">
        <v>121</v>
      </c>
    </row>
    <row r="123" spans="1:31" x14ac:dyDescent="0.3">
      <c r="A123" s="3" t="s">
        <v>7</v>
      </c>
      <c r="B123" s="4">
        <v>134343.04000000007</v>
      </c>
      <c r="C123" s="4">
        <v>132167.41000000006</v>
      </c>
      <c r="D123" s="4">
        <v>135526.87000000008</v>
      </c>
      <c r="E123" s="4">
        <v>136435.02000000008</v>
      </c>
      <c r="F123" s="4">
        <v>141001.19000000009</v>
      </c>
      <c r="G123" s="4">
        <v>142098.28000000009</v>
      </c>
      <c r="H123" s="4">
        <v>158809.74000000011</v>
      </c>
      <c r="I123" s="4">
        <v>157320.5400000001</v>
      </c>
      <c r="J123" s="4">
        <v>154888.4200000001</v>
      </c>
      <c r="K123" s="4">
        <v>150695.92000000013</v>
      </c>
      <c r="L123" s="4">
        <v>156081.91000000009</v>
      </c>
      <c r="M123" s="4">
        <v>159698.35000000009</v>
      </c>
      <c r="N123" s="4">
        <v>163374.1700000001</v>
      </c>
      <c r="O123" s="4">
        <v>163374.1700000001</v>
      </c>
      <c r="P123" s="4">
        <v>163374.1700000001</v>
      </c>
      <c r="Q123" s="4">
        <v>163374.1700000001</v>
      </c>
      <c r="R123" s="4">
        <v>168895.1700000001</v>
      </c>
      <c r="S123" s="4">
        <v>168895.1700000001</v>
      </c>
      <c r="T123" s="4">
        <v>189021.97000000012</v>
      </c>
      <c r="U123" s="4">
        <v>190638.54000000012</v>
      </c>
      <c r="V123" s="4">
        <v>198428.54000000012</v>
      </c>
      <c r="W123" s="4">
        <v>197829.18000000014</v>
      </c>
      <c r="X123" s="4">
        <v>189633.37000000011</v>
      </c>
      <c r="Y123" s="4">
        <v>181348.02000000011</v>
      </c>
      <c r="Z123" s="4">
        <v>181348.02000000011</v>
      </c>
      <c r="AA123" s="4">
        <v>174962.0400000001</v>
      </c>
      <c r="AB123" s="6">
        <v>0.34988772027192488</v>
      </c>
      <c r="AD123" s="5">
        <v>4253563.3900000025</v>
      </c>
      <c r="AE123" s="5">
        <v>122</v>
      </c>
    </row>
    <row r="124" spans="1:31" x14ac:dyDescent="0.3">
      <c r="A124" s="3" t="s">
        <v>18</v>
      </c>
      <c r="B124" s="4">
        <v>94748.23000000001</v>
      </c>
      <c r="C124" s="4">
        <v>86790.189999999988</v>
      </c>
      <c r="D124" s="4">
        <v>79470.540000000008</v>
      </c>
      <c r="E124" s="4">
        <v>77287.34</v>
      </c>
      <c r="F124" s="4">
        <v>77287.34</v>
      </c>
      <c r="G124" s="4">
        <v>73446.829999999987</v>
      </c>
      <c r="H124" s="4">
        <v>77995.909999999989</v>
      </c>
      <c r="I124" s="4">
        <v>82341.34</v>
      </c>
      <c r="J124" s="4">
        <v>82341.34</v>
      </c>
      <c r="K124" s="4">
        <v>80638.31</v>
      </c>
      <c r="L124" s="4">
        <v>81348.710000000006</v>
      </c>
      <c r="M124" s="4">
        <v>81348.710000000006</v>
      </c>
      <c r="N124" s="4">
        <v>81348.710000000006</v>
      </c>
      <c r="O124" s="4">
        <v>84073.85</v>
      </c>
      <c r="P124" s="4">
        <v>87471.390000000014</v>
      </c>
      <c r="Q124" s="4">
        <v>88889.970000000016</v>
      </c>
      <c r="R124" s="4">
        <v>85490.950000000012</v>
      </c>
      <c r="S124" s="4">
        <v>85119.340000000011</v>
      </c>
      <c r="T124" s="4">
        <v>91713.71</v>
      </c>
      <c r="U124" s="4">
        <v>91713.71</v>
      </c>
      <c r="V124" s="4">
        <v>91713.71</v>
      </c>
      <c r="W124" s="4">
        <v>87125.92</v>
      </c>
      <c r="X124" s="4">
        <v>72405.819999999992</v>
      </c>
      <c r="Y124" s="4">
        <v>67326.079999999973</v>
      </c>
      <c r="Z124" s="4">
        <v>65119.559999999983</v>
      </c>
      <c r="AA124" s="4">
        <v>65119.559999999983</v>
      </c>
      <c r="AB124" s="6">
        <v>-0.3127094828051144</v>
      </c>
      <c r="AD124" s="5">
        <v>2119677.0699999998</v>
      </c>
      <c r="AE124" s="5">
        <v>123</v>
      </c>
    </row>
    <row r="125" spans="1:31" x14ac:dyDescent="0.3">
      <c r="A125" s="3" t="s">
        <v>1</v>
      </c>
      <c r="B125" s="4">
        <v>3137672.8899999382</v>
      </c>
      <c r="C125" s="4">
        <v>3152402.0399999381</v>
      </c>
      <c r="D125" s="4">
        <v>3183213.8099999372</v>
      </c>
      <c r="E125" s="4">
        <v>3190868.9399999357</v>
      </c>
      <c r="F125" s="4">
        <v>3195312.3099999363</v>
      </c>
      <c r="G125" s="4">
        <v>3247431.4599999366</v>
      </c>
      <c r="H125" s="4">
        <v>3436867.3999999352</v>
      </c>
      <c r="I125" s="4">
        <v>3403926.0899999356</v>
      </c>
      <c r="J125" s="4">
        <v>3403369.5499999342</v>
      </c>
      <c r="K125" s="4">
        <v>3402208.3399999337</v>
      </c>
      <c r="L125" s="4">
        <v>3480161.6599999364</v>
      </c>
      <c r="M125" s="4">
        <v>3478783.5399999348</v>
      </c>
      <c r="N125" s="4">
        <v>3503226.4799999348</v>
      </c>
      <c r="O125" s="4">
        <v>3531530.1799999345</v>
      </c>
      <c r="P125" s="4">
        <v>3534465.0899999351</v>
      </c>
      <c r="Q125" s="4">
        <v>3499023.4899999364</v>
      </c>
      <c r="R125" s="4">
        <v>3488092.6499999366</v>
      </c>
      <c r="S125" s="4">
        <v>3492673.6199999359</v>
      </c>
      <c r="T125" s="4">
        <v>3995908.4799999325</v>
      </c>
      <c r="U125" s="4">
        <v>4014283.249999932</v>
      </c>
      <c r="V125" s="4">
        <v>4166279.9599999329</v>
      </c>
      <c r="W125" s="4">
        <v>4176708.2899999311</v>
      </c>
      <c r="X125" s="4">
        <v>4150285.9899999313</v>
      </c>
      <c r="Y125" s="4">
        <v>4077640.5599999321</v>
      </c>
      <c r="Z125" s="4">
        <v>4064398.769999933</v>
      </c>
      <c r="AA125" s="4">
        <v>3996940.3399999351</v>
      </c>
      <c r="AB125" s="6">
        <v>0.29535452307777471</v>
      </c>
      <c r="AD125" s="5">
        <v>93403675.179998294</v>
      </c>
      <c r="AE125" s="5">
        <v>124</v>
      </c>
    </row>
    <row r="126" spans="1:31" x14ac:dyDescent="0.3">
      <c r="A126" s="3" t="s">
        <v>32</v>
      </c>
      <c r="B126" s="4">
        <v>38697.33</v>
      </c>
      <c r="C126" s="4">
        <v>34609.78</v>
      </c>
      <c r="D126" s="4">
        <v>34857.78</v>
      </c>
      <c r="E126" s="4">
        <v>34609.78</v>
      </c>
      <c r="F126" s="4">
        <v>34609.78</v>
      </c>
      <c r="G126" s="4">
        <v>34609.78</v>
      </c>
      <c r="H126" s="4">
        <v>36533.78</v>
      </c>
      <c r="I126" s="4">
        <v>36533.78</v>
      </c>
      <c r="J126" s="4">
        <v>36533.78</v>
      </c>
      <c r="K126" s="4">
        <v>36533.78</v>
      </c>
      <c r="L126" s="4">
        <v>41130.409999999996</v>
      </c>
      <c r="M126" s="4">
        <v>41130.409999999996</v>
      </c>
      <c r="N126" s="4">
        <v>41130.409999999996</v>
      </c>
      <c r="O126" s="4">
        <v>41130.409999999996</v>
      </c>
      <c r="P126" s="4">
        <v>41130.409999999996</v>
      </c>
      <c r="Q126" s="4">
        <v>41607.449999999997</v>
      </c>
      <c r="R126" s="4">
        <v>48391.039999999994</v>
      </c>
      <c r="S126" s="4">
        <v>48391.039999999994</v>
      </c>
      <c r="T126" s="4">
        <v>54885.039999999994</v>
      </c>
      <c r="U126" s="4">
        <v>54885.039999999994</v>
      </c>
      <c r="V126" s="4">
        <v>54885.039999999994</v>
      </c>
      <c r="W126" s="4">
        <v>54885.039999999994</v>
      </c>
      <c r="X126" s="4">
        <v>54183.039999999994</v>
      </c>
      <c r="Y126" s="4">
        <v>54183.039999999994</v>
      </c>
      <c r="Z126" s="4">
        <v>63189.939999999995</v>
      </c>
      <c r="AA126" s="4">
        <v>63322.039999999994</v>
      </c>
      <c r="AB126" s="6">
        <v>0.63292764642935295</v>
      </c>
      <c r="AD126" s="5">
        <v>1156589.1500000001</v>
      </c>
      <c r="AE126" s="5">
        <v>125</v>
      </c>
    </row>
    <row r="127" spans="1:31" x14ac:dyDescent="0.3">
      <c r="A127" s="3" t="s">
        <v>111</v>
      </c>
      <c r="B127" s="4">
        <v>0</v>
      </c>
      <c r="C127" s="4">
        <v>6697.8</v>
      </c>
      <c r="D127" s="4">
        <v>0</v>
      </c>
      <c r="E127" s="4">
        <v>0</v>
      </c>
      <c r="F127" s="4">
        <v>0</v>
      </c>
      <c r="G127" s="4">
        <v>0</v>
      </c>
      <c r="H127" s="4">
        <v>9424.5</v>
      </c>
      <c r="I127" s="4">
        <v>10555.44</v>
      </c>
      <c r="J127" s="4">
        <v>11725.38</v>
      </c>
      <c r="K127" s="4">
        <v>3015.84</v>
      </c>
      <c r="L127" s="4">
        <v>0</v>
      </c>
      <c r="M127" s="4">
        <v>5667.33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4">
        <v>0</v>
      </c>
      <c r="AB127" s="6"/>
      <c r="AD127" s="5">
        <v>47086.289999999994</v>
      </c>
      <c r="AE127" s="5">
        <v>126</v>
      </c>
    </row>
    <row r="128" spans="1:31" x14ac:dyDescent="0.3">
      <c r="A128" s="3" t="s">
        <v>43</v>
      </c>
      <c r="B128" s="4">
        <v>17066.36</v>
      </c>
      <c r="C128" s="4">
        <v>18842.93</v>
      </c>
      <c r="D128" s="4">
        <v>14366.41</v>
      </c>
      <c r="E128" s="4">
        <v>0</v>
      </c>
      <c r="F128" s="4">
        <v>0</v>
      </c>
      <c r="G128" s="4">
        <v>0</v>
      </c>
      <c r="H128" s="4">
        <v>7439.7</v>
      </c>
      <c r="I128" s="4">
        <v>9641.65</v>
      </c>
      <c r="J128" s="4">
        <v>11837.11</v>
      </c>
      <c r="K128" s="4">
        <v>13821.029999999999</v>
      </c>
      <c r="L128" s="4">
        <v>7687.69</v>
      </c>
      <c r="M128" s="4">
        <v>7439.7</v>
      </c>
      <c r="N128" s="4">
        <v>7687.69</v>
      </c>
      <c r="O128" s="4">
        <v>7687.69</v>
      </c>
      <c r="P128" s="4">
        <v>7439.7</v>
      </c>
      <c r="Q128" s="4">
        <v>7687.69</v>
      </c>
      <c r="R128" s="4">
        <v>13262.25</v>
      </c>
      <c r="S128" s="4">
        <v>14392.34</v>
      </c>
      <c r="T128" s="4">
        <v>8107.99</v>
      </c>
      <c r="U128" s="4">
        <v>7191.71</v>
      </c>
      <c r="V128" s="4">
        <v>7687.69</v>
      </c>
      <c r="W128" s="4">
        <v>7439.7</v>
      </c>
      <c r="X128" s="4">
        <v>7687.69</v>
      </c>
      <c r="Y128" s="4">
        <v>7439.7</v>
      </c>
      <c r="Z128" s="4">
        <v>7687.69</v>
      </c>
      <c r="AA128" s="4">
        <v>7687.69</v>
      </c>
      <c r="AB128" s="6">
        <v>-0.54954131988309174</v>
      </c>
      <c r="AD128" s="5">
        <v>227229.8</v>
      </c>
      <c r="AE128" s="5">
        <v>127</v>
      </c>
    </row>
    <row r="129" spans="1:31" x14ac:dyDescent="0.3">
      <c r="A129" s="3" t="s">
        <v>11</v>
      </c>
      <c r="B129" s="4">
        <v>104467.70000000004</v>
      </c>
      <c r="C129" s="4">
        <v>119010.06000000001</v>
      </c>
      <c r="D129" s="4">
        <v>97919.16</v>
      </c>
      <c r="E129" s="4">
        <v>118199.81000000003</v>
      </c>
      <c r="F129" s="4">
        <v>97367.310000000027</v>
      </c>
      <c r="G129" s="4">
        <v>93937.77</v>
      </c>
      <c r="H129" s="4">
        <v>104441.73</v>
      </c>
      <c r="I129" s="4">
        <v>95724.60000000002</v>
      </c>
      <c r="J129" s="4">
        <v>106936.12999999999</v>
      </c>
      <c r="K129" s="4">
        <v>111056.20999999993</v>
      </c>
      <c r="L129" s="4">
        <v>107960.90999999996</v>
      </c>
      <c r="M129" s="4">
        <v>103286.47000000003</v>
      </c>
      <c r="N129" s="4">
        <v>94683.430000000022</v>
      </c>
      <c r="O129" s="4">
        <v>102588.99999999997</v>
      </c>
      <c r="P129" s="4">
        <v>92679.769999999975</v>
      </c>
      <c r="Q129" s="4">
        <v>107136.09999999998</v>
      </c>
      <c r="R129" s="4">
        <v>87091.370000000039</v>
      </c>
      <c r="S129" s="4">
        <v>93819.950000000055</v>
      </c>
      <c r="T129" s="4">
        <v>105300.95999999999</v>
      </c>
      <c r="U129" s="4">
        <v>96556.36</v>
      </c>
      <c r="V129" s="4">
        <v>110801.20000000006</v>
      </c>
      <c r="W129" s="4">
        <v>110065.19000000005</v>
      </c>
      <c r="X129" s="4">
        <v>100973.5</v>
      </c>
      <c r="Y129" s="4">
        <v>38851.440000000002</v>
      </c>
      <c r="Z129" s="4">
        <v>109133.62999999998</v>
      </c>
      <c r="AA129" s="4">
        <v>105757.57999999993</v>
      </c>
      <c r="AB129" s="6">
        <v>4.4663853037828279E-2</v>
      </c>
      <c r="AD129" s="5">
        <v>2615747.34</v>
      </c>
      <c r="AE129" s="5">
        <v>128</v>
      </c>
    </row>
    <row r="130" spans="1:31" x14ac:dyDescent="0.3">
      <c r="A130" s="3" t="s">
        <v>17</v>
      </c>
      <c r="B130" s="4">
        <v>34789.209999999985</v>
      </c>
      <c r="C130" s="4">
        <v>35924.169999999976</v>
      </c>
      <c r="D130" s="4">
        <v>45981.219999999987</v>
      </c>
      <c r="E130" s="4">
        <v>40201.889999999992</v>
      </c>
      <c r="F130" s="4">
        <v>46835.889999999992</v>
      </c>
      <c r="G130" s="4">
        <v>40871.779999999984</v>
      </c>
      <c r="H130" s="4">
        <v>45698.909999999974</v>
      </c>
      <c r="I130" s="4">
        <v>44652.359999999986</v>
      </c>
      <c r="J130" s="4">
        <v>52785.689999999973</v>
      </c>
      <c r="K130" s="4">
        <v>44021.319999999978</v>
      </c>
      <c r="L130" s="4">
        <v>53266.209999999992</v>
      </c>
      <c r="M130" s="4">
        <v>50759.05999999999</v>
      </c>
      <c r="N130" s="4">
        <v>48003.82999999998</v>
      </c>
      <c r="O130" s="4">
        <v>52838.639999999985</v>
      </c>
      <c r="P130" s="4">
        <v>46863.179999999993</v>
      </c>
      <c r="Q130" s="4">
        <v>53825.179999999978</v>
      </c>
      <c r="R130" s="4">
        <v>45925.869999999974</v>
      </c>
      <c r="S130" s="4">
        <v>46589.319999999978</v>
      </c>
      <c r="T130" s="4">
        <v>48999.319999999992</v>
      </c>
      <c r="U130" s="4">
        <v>49544.21</v>
      </c>
      <c r="V130" s="4">
        <v>49888.140000000007</v>
      </c>
      <c r="W130" s="4">
        <v>34645.000000000015</v>
      </c>
      <c r="X130" s="4">
        <v>35716.19000000001</v>
      </c>
      <c r="Y130" s="4">
        <v>32677.469999999994</v>
      </c>
      <c r="Z130" s="4">
        <v>36626.350000000006</v>
      </c>
      <c r="AA130" s="4">
        <v>35159.29</v>
      </c>
      <c r="AB130" s="6">
        <v>5.2807752748625855E-2</v>
      </c>
      <c r="AD130" s="5">
        <v>1153089.6999999995</v>
      </c>
      <c r="AE130" s="5">
        <v>129</v>
      </c>
    </row>
    <row r="131" spans="1:31" x14ac:dyDescent="0.3">
      <c r="A131" s="3" t="s">
        <v>12</v>
      </c>
      <c r="B131" s="4">
        <v>45502.509999999995</v>
      </c>
      <c r="C131" s="4">
        <v>48299.119999999988</v>
      </c>
      <c r="D131" s="4">
        <v>40417.139999999985</v>
      </c>
      <c r="E131" s="4">
        <v>48101.539999999979</v>
      </c>
      <c r="F131" s="4">
        <v>40561.780000000013</v>
      </c>
      <c r="G131" s="4">
        <v>39724.389999999992</v>
      </c>
      <c r="H131" s="4">
        <v>43835.190000000017</v>
      </c>
      <c r="I131" s="4">
        <v>37746.319999999978</v>
      </c>
      <c r="J131" s="4">
        <v>43430.460000000021</v>
      </c>
      <c r="K131" s="4">
        <v>46046.45</v>
      </c>
      <c r="L131" s="4">
        <v>42143.819999999992</v>
      </c>
      <c r="M131" s="4">
        <v>96139.160000000018</v>
      </c>
      <c r="N131" s="4">
        <v>44505.660000000011</v>
      </c>
      <c r="O131" s="4">
        <v>46644.330000000016</v>
      </c>
      <c r="P131" s="4">
        <v>44288.060000000019</v>
      </c>
      <c r="Q131" s="4">
        <v>52300.509999999987</v>
      </c>
      <c r="R131" s="4">
        <v>41096.789999999986</v>
      </c>
      <c r="S131" s="4">
        <v>41764.660000000003</v>
      </c>
      <c r="T131" s="4">
        <v>46723.55000000001</v>
      </c>
      <c r="U131" s="4">
        <v>40256.640000000007</v>
      </c>
      <c r="V131" s="4">
        <v>47826.539999999994</v>
      </c>
      <c r="W131" s="4">
        <v>38963.620000000003</v>
      </c>
      <c r="X131" s="4">
        <v>44538.989999999991</v>
      </c>
      <c r="Y131" s="4">
        <v>49918.359999999986</v>
      </c>
      <c r="Z131" s="4">
        <v>50072.609999999986</v>
      </c>
      <c r="AA131" s="4">
        <v>45374.06</v>
      </c>
      <c r="AB131" s="6">
        <v>0.10043621769436437</v>
      </c>
      <c r="AD131" s="5">
        <v>1206222.2600000002</v>
      </c>
      <c r="AE131" s="5">
        <v>130</v>
      </c>
    </row>
    <row r="132" spans="1:31" x14ac:dyDescent="0.3">
      <c r="A132" s="3" t="s">
        <v>113</v>
      </c>
      <c r="B132" s="4">
        <v>0</v>
      </c>
      <c r="C132" s="4">
        <v>0</v>
      </c>
      <c r="D132" s="4">
        <v>0</v>
      </c>
      <c r="E132" s="4">
        <v>0</v>
      </c>
      <c r="F132" s="4">
        <v>0</v>
      </c>
      <c r="G132" s="4">
        <v>21813.48</v>
      </c>
      <c r="H132" s="4">
        <v>23189.439999999999</v>
      </c>
      <c r="I132" s="4">
        <v>0</v>
      </c>
      <c r="J132" s="4">
        <v>5357.27</v>
      </c>
      <c r="K132" s="4">
        <v>6325</v>
      </c>
      <c r="L132" s="4">
        <v>0</v>
      </c>
      <c r="M132" s="4">
        <v>1170816.24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4">
        <v>0</v>
      </c>
      <c r="AB132" s="6"/>
      <c r="AD132" s="5">
        <v>1227501.43</v>
      </c>
      <c r="AE132" s="5">
        <v>131</v>
      </c>
    </row>
    <row r="133" spans="1:31" x14ac:dyDescent="0.3">
      <c r="A133" s="3" t="s">
        <v>114</v>
      </c>
      <c r="B133" s="4">
        <v>16152156.839999937</v>
      </c>
      <c r="C133" s="4">
        <v>17177129.099999953</v>
      </c>
      <c r="D133" s="4">
        <v>15743878.309999941</v>
      </c>
      <c r="E133" s="4">
        <v>17248580.08999994</v>
      </c>
      <c r="F133" s="4">
        <v>15903216.03999993</v>
      </c>
      <c r="G133" s="4">
        <v>15384852.809999939</v>
      </c>
      <c r="H133" s="4">
        <v>17034730.049999926</v>
      </c>
      <c r="I133" s="4">
        <v>15955442.609999955</v>
      </c>
      <c r="J133" s="4">
        <v>16791910.439999923</v>
      </c>
      <c r="K133" s="4">
        <v>17187793.759999927</v>
      </c>
      <c r="L133" s="4">
        <v>17557794.609999921</v>
      </c>
      <c r="M133" s="4">
        <v>17943448.779999934</v>
      </c>
      <c r="N133" s="4">
        <v>17692642.989999928</v>
      </c>
      <c r="O133" s="4">
        <v>17991920.199999921</v>
      </c>
      <c r="P133" s="4">
        <v>17387980.769999918</v>
      </c>
      <c r="Q133" s="4">
        <v>18596268.429999944</v>
      </c>
      <c r="R133" s="4">
        <v>16994508.009999931</v>
      </c>
      <c r="S133" s="4">
        <v>16953417.729999915</v>
      </c>
      <c r="T133" s="4">
        <v>19381369.519999932</v>
      </c>
      <c r="U133" s="4">
        <v>18673674.72999993</v>
      </c>
      <c r="V133" s="4">
        <v>20924233.939999945</v>
      </c>
      <c r="W133" s="4">
        <v>21923044.919999935</v>
      </c>
      <c r="X133" s="4">
        <v>21523678.489999954</v>
      </c>
      <c r="Y133" s="4">
        <v>21346916.589999933</v>
      </c>
      <c r="Z133" s="4">
        <v>20558883.32999995</v>
      </c>
      <c r="AA133" s="4">
        <v>19074045.399999931</v>
      </c>
      <c r="AB133" s="6">
        <v>0.27282588533854468</v>
      </c>
      <c r="AD133" s="5">
        <v>469103518.48999822</v>
      </c>
      <c r="AE133" s="5">
        <v>132</v>
      </c>
    </row>
  </sheetData>
  <sortState ref="A2:AE133">
    <sortCondition ref="AE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3"/>
  <sheetViews>
    <sheetView workbookViewId="0">
      <pane ySplit="1" topLeftCell="A10" activePane="bottomLeft" state="frozen"/>
      <selection activeCell="P1" sqref="P1"/>
      <selection pane="bottomLeft" activeCell="M23" sqref="M23"/>
    </sheetView>
  </sheetViews>
  <sheetFormatPr defaultRowHeight="14.4" x14ac:dyDescent="0.3"/>
  <cols>
    <col min="1" max="1" width="40.77734375" bestFit="1" customWidth="1"/>
    <col min="2" max="27" width="10" bestFit="1" customWidth="1"/>
    <col min="28" max="28" width="11" bestFit="1" customWidth="1"/>
  </cols>
  <sheetData>
    <row r="1" spans="1:28" x14ac:dyDescent="0.3">
      <c r="A1" t="s">
        <v>166</v>
      </c>
      <c r="B1" s="1" t="s">
        <v>134</v>
      </c>
      <c r="C1" s="1" t="s">
        <v>135</v>
      </c>
      <c r="D1" s="1" t="s">
        <v>136</v>
      </c>
      <c r="E1" s="1" t="s">
        <v>137</v>
      </c>
      <c r="F1" s="1" t="s">
        <v>138</v>
      </c>
      <c r="G1" s="1" t="s">
        <v>139</v>
      </c>
      <c r="H1" s="1" t="s">
        <v>140</v>
      </c>
      <c r="I1" s="1" t="s">
        <v>141</v>
      </c>
      <c r="J1" s="1" t="s">
        <v>142</v>
      </c>
      <c r="K1" s="1" t="s">
        <v>143</v>
      </c>
      <c r="L1" s="1" t="s">
        <v>144</v>
      </c>
      <c r="M1" s="1" t="s">
        <v>145</v>
      </c>
      <c r="N1" s="1" t="s">
        <v>146</v>
      </c>
      <c r="O1" s="1" t="s">
        <v>147</v>
      </c>
      <c r="P1" s="1" t="s">
        <v>148</v>
      </c>
      <c r="Q1" s="1" t="s">
        <v>149</v>
      </c>
      <c r="R1" s="1" t="s">
        <v>150</v>
      </c>
      <c r="S1" s="1" t="s">
        <v>151</v>
      </c>
      <c r="T1" s="1" t="s">
        <v>152</v>
      </c>
      <c r="U1" s="1" t="s">
        <v>153</v>
      </c>
      <c r="V1" s="1" t="s">
        <v>154</v>
      </c>
      <c r="W1" s="1" t="s">
        <v>155</v>
      </c>
      <c r="X1" s="1" t="s">
        <v>156</v>
      </c>
      <c r="Y1" s="1" t="s">
        <v>157</v>
      </c>
      <c r="Z1" s="1" t="s">
        <v>158</v>
      </c>
      <c r="AA1" s="1" t="s">
        <v>159</v>
      </c>
      <c r="AB1" t="s">
        <v>178</v>
      </c>
    </row>
    <row r="2" spans="1:28" x14ac:dyDescent="0.3">
      <c r="A2" s="3" t="s">
        <v>1</v>
      </c>
      <c r="B2" s="8">
        <v>3137672.8899999382</v>
      </c>
      <c r="C2" s="8">
        <v>3152402.0399999381</v>
      </c>
      <c r="D2" s="8">
        <v>3183213.8099999372</v>
      </c>
      <c r="E2" s="8">
        <v>3190868.9399999357</v>
      </c>
      <c r="F2" s="8">
        <v>3195312.3099999363</v>
      </c>
      <c r="G2" s="8">
        <v>3247431.4599999366</v>
      </c>
      <c r="H2" s="8">
        <v>3436867.3999999352</v>
      </c>
      <c r="I2" s="8">
        <v>3403926.0899999356</v>
      </c>
      <c r="J2" s="8">
        <v>3403369.5499999342</v>
      </c>
      <c r="K2" s="8">
        <v>3402208.3399999337</v>
      </c>
      <c r="L2" s="8">
        <v>3480161.6599999364</v>
      </c>
      <c r="M2" s="8">
        <v>3478783.5399999348</v>
      </c>
      <c r="N2" s="8">
        <v>3503226.4799999348</v>
      </c>
      <c r="O2" s="8">
        <v>3531530.1799999345</v>
      </c>
      <c r="P2" s="8">
        <v>3534465.0899999351</v>
      </c>
      <c r="Q2" s="8">
        <v>3499023.4899999364</v>
      </c>
      <c r="R2" s="8">
        <v>3488092.6499999366</v>
      </c>
      <c r="S2" s="8">
        <v>3492673.6199999359</v>
      </c>
      <c r="T2" s="8">
        <v>3995908.4799999325</v>
      </c>
      <c r="U2" s="8">
        <v>4014283.249999932</v>
      </c>
      <c r="V2" s="8">
        <v>4166279.9599999329</v>
      </c>
      <c r="W2" s="8">
        <v>4176708.2899999311</v>
      </c>
      <c r="X2" s="8">
        <v>4150285.9899999313</v>
      </c>
      <c r="Y2" s="8">
        <v>4077640.5599999321</v>
      </c>
      <c r="Z2" s="8">
        <v>4064398.769999933</v>
      </c>
      <c r="AA2" s="8">
        <v>3996940.3399999351</v>
      </c>
      <c r="AB2" s="8">
        <f>SUM(B2:AA2)</f>
        <v>93403675.179998294</v>
      </c>
    </row>
    <row r="3" spans="1:28" x14ac:dyDescent="0.3">
      <c r="A3" s="3" t="s">
        <v>4</v>
      </c>
      <c r="B3" s="8">
        <v>1840073.2399999939</v>
      </c>
      <c r="C3" s="8">
        <v>2067681.6300000064</v>
      </c>
      <c r="D3" s="8">
        <v>1717571.0600000075</v>
      </c>
      <c r="E3" s="8">
        <v>2095883.0700000054</v>
      </c>
      <c r="F3" s="8">
        <v>1761828.800000001</v>
      </c>
      <c r="G3" s="8">
        <v>1639215.8800000008</v>
      </c>
      <c r="H3" s="8">
        <v>1906009.9199999939</v>
      </c>
      <c r="I3" s="8">
        <v>1722281.3300000059</v>
      </c>
      <c r="J3" s="8">
        <v>1902214.099999995</v>
      </c>
      <c r="K3" s="8">
        <v>1983955.6599999967</v>
      </c>
      <c r="L3" s="8">
        <v>2013674.4199999939</v>
      </c>
      <c r="M3" s="8">
        <v>1816126.5599999987</v>
      </c>
      <c r="N3" s="8">
        <v>1976520.9499999951</v>
      </c>
      <c r="O3" s="8">
        <v>2041311.1699999957</v>
      </c>
      <c r="P3" s="8">
        <v>1865340.0399999975</v>
      </c>
      <c r="Q3" s="8">
        <v>2162461.5599999977</v>
      </c>
      <c r="R3" s="8">
        <v>1753406.2299999991</v>
      </c>
      <c r="S3" s="8">
        <v>1781082.5399999961</v>
      </c>
      <c r="T3" s="8">
        <v>2112269.6599999988</v>
      </c>
      <c r="U3" s="8">
        <v>1943429.7100000039</v>
      </c>
      <c r="V3" s="8">
        <v>2244477.4600000079</v>
      </c>
      <c r="W3" s="8">
        <v>2256642.9300000025</v>
      </c>
      <c r="X3" s="8">
        <v>2032113.5500000138</v>
      </c>
      <c r="Y3" s="8">
        <v>2226710.1100000055</v>
      </c>
      <c r="Z3" s="8">
        <v>2217084.340000005</v>
      </c>
      <c r="AA3" s="8">
        <v>2108399.1500000013</v>
      </c>
      <c r="AB3" s="8">
        <f>SUM(B3:AA3)</f>
        <v>51187765.070000008</v>
      </c>
    </row>
    <row r="4" spans="1:28" x14ac:dyDescent="0.3">
      <c r="A4" s="3" t="s">
        <v>24</v>
      </c>
      <c r="B4" s="8">
        <v>1295846.4299999997</v>
      </c>
      <c r="C4" s="8">
        <v>1321969.46</v>
      </c>
      <c r="D4" s="8">
        <v>1294366.0299999998</v>
      </c>
      <c r="E4" s="8">
        <v>1356898.5199999998</v>
      </c>
      <c r="F4" s="8">
        <v>1355040.19</v>
      </c>
      <c r="G4" s="8">
        <v>1364472.6399999997</v>
      </c>
      <c r="H4" s="8">
        <v>1373222.2999999998</v>
      </c>
      <c r="I4" s="8">
        <v>1324060.9399999995</v>
      </c>
      <c r="J4" s="8">
        <v>1332585.1599999997</v>
      </c>
      <c r="K4" s="8">
        <v>1324031.6899999997</v>
      </c>
      <c r="L4" s="8">
        <v>1322730.6199999992</v>
      </c>
      <c r="M4" s="8">
        <v>1344436.159999999</v>
      </c>
      <c r="N4" s="8">
        <v>1388660.6399999985</v>
      </c>
      <c r="O4" s="8">
        <v>1389825.3599999989</v>
      </c>
      <c r="P4" s="8">
        <v>1386155.4699999986</v>
      </c>
      <c r="Q4" s="8">
        <v>1392628.8499999992</v>
      </c>
      <c r="R4" s="8">
        <v>1401266.6099999996</v>
      </c>
      <c r="S4" s="8">
        <v>1419046.68</v>
      </c>
      <c r="T4" s="8">
        <v>1579811.1399999994</v>
      </c>
      <c r="U4" s="8">
        <v>1540154.1099999999</v>
      </c>
      <c r="V4" s="8">
        <v>1741997.2399999998</v>
      </c>
      <c r="W4" s="8">
        <v>1734381.3800000001</v>
      </c>
      <c r="X4" s="8">
        <v>1747767.57</v>
      </c>
      <c r="Y4" s="8">
        <v>1776989.99</v>
      </c>
      <c r="Z4" s="8">
        <v>1760504.8499999999</v>
      </c>
      <c r="AA4" s="8">
        <v>1517595.7899999998</v>
      </c>
      <c r="AB4" s="8">
        <f>SUM(B4:AA4)</f>
        <v>37786445.819999985</v>
      </c>
    </row>
    <row r="5" spans="1:28" x14ac:dyDescent="0.3">
      <c r="A5" s="3" t="s">
        <v>13</v>
      </c>
      <c r="B5" s="8">
        <v>944324.12000000582</v>
      </c>
      <c r="C5" s="8">
        <v>956693.95000000694</v>
      </c>
      <c r="D5" s="8">
        <v>965623.5000000057</v>
      </c>
      <c r="E5" s="8">
        <v>995913.94000000798</v>
      </c>
      <c r="F5" s="8">
        <v>1005901.7900000063</v>
      </c>
      <c r="G5" s="8">
        <v>1007962.2000000079</v>
      </c>
      <c r="H5" s="8">
        <v>1051607.1200000108</v>
      </c>
      <c r="I5" s="8">
        <v>1056020.6700000104</v>
      </c>
      <c r="J5" s="8">
        <v>1089316.0200000072</v>
      </c>
      <c r="K5" s="8">
        <v>1093811.070000008</v>
      </c>
      <c r="L5" s="8">
        <v>1099488.6200000022</v>
      </c>
      <c r="M5" s="8">
        <v>1121776.3200000017</v>
      </c>
      <c r="N5" s="8">
        <v>1129501.4900000028</v>
      </c>
      <c r="O5" s="8">
        <v>1136893.7500000014</v>
      </c>
      <c r="P5" s="8">
        <v>1157083.6800000032</v>
      </c>
      <c r="Q5" s="8">
        <v>1168290.6600000036</v>
      </c>
      <c r="R5" s="8">
        <v>1179658.6200000048</v>
      </c>
      <c r="S5" s="8">
        <v>1178930.4700000035</v>
      </c>
      <c r="T5" s="8">
        <v>1339177.2500000058</v>
      </c>
      <c r="U5" s="8">
        <v>1373657.3900000064</v>
      </c>
      <c r="V5" s="8">
        <v>1526946.5700000061</v>
      </c>
      <c r="W5" s="8">
        <v>2294636.4000000041</v>
      </c>
      <c r="X5" s="8">
        <v>2670280.700000009</v>
      </c>
      <c r="Y5" s="8">
        <v>2341034.6800000095</v>
      </c>
      <c r="Z5" s="8">
        <v>1776086.930000006</v>
      </c>
      <c r="AA5" s="8">
        <v>1735477.4000000088</v>
      </c>
      <c r="AB5" s="8">
        <f>SUM(B5:AA5)</f>
        <v>34396095.310000166</v>
      </c>
    </row>
    <row r="6" spans="1:28" x14ac:dyDescent="0.3">
      <c r="A6" s="3" t="s">
        <v>22</v>
      </c>
      <c r="B6" s="8">
        <v>1245514.6599999976</v>
      </c>
      <c r="C6" s="8">
        <v>1378995.9800000004</v>
      </c>
      <c r="D6" s="8">
        <v>1151749.7700000005</v>
      </c>
      <c r="E6" s="8">
        <v>1403507.03</v>
      </c>
      <c r="F6" s="8">
        <v>1183783.2299999991</v>
      </c>
      <c r="G6" s="8">
        <v>1114076.5200000021</v>
      </c>
      <c r="H6" s="8">
        <v>1267544.0899999952</v>
      </c>
      <c r="I6" s="8">
        <v>1145193.3900000046</v>
      </c>
      <c r="J6" s="8">
        <v>1278805.2899999949</v>
      </c>
      <c r="K6" s="8">
        <v>1352208.7499999928</v>
      </c>
      <c r="L6" s="8">
        <v>1365501.9799999935</v>
      </c>
      <c r="M6" s="8">
        <v>1226691.4500000065</v>
      </c>
      <c r="N6" s="8">
        <v>1389986.6399999976</v>
      </c>
      <c r="O6" s="8">
        <v>1384627.4799999949</v>
      </c>
      <c r="P6" s="8">
        <v>1249304.5299999982</v>
      </c>
      <c r="Q6" s="8">
        <v>1429836.8199999996</v>
      </c>
      <c r="R6" s="8">
        <v>1197172.6499999957</v>
      </c>
      <c r="S6" s="8">
        <v>1194723.4499999967</v>
      </c>
      <c r="T6" s="8">
        <v>1397146.2400000014</v>
      </c>
      <c r="U6" s="8">
        <v>1267943.3699999962</v>
      </c>
      <c r="V6" s="8">
        <v>1492392.419999999</v>
      </c>
      <c r="W6" s="8">
        <v>1466461.7100000002</v>
      </c>
      <c r="X6" s="8">
        <v>1318527.8100000017</v>
      </c>
      <c r="Y6" s="8">
        <v>1478517.9099999969</v>
      </c>
      <c r="Z6" s="8">
        <v>1481113.4599999974</v>
      </c>
      <c r="AA6" s="8">
        <v>1411548.0100000012</v>
      </c>
      <c r="AB6" s="8">
        <f>SUM(B6:AA6)</f>
        <v>34272874.639999963</v>
      </c>
    </row>
    <row r="7" spans="1:28" x14ac:dyDescent="0.3">
      <c r="A7" s="3" t="s">
        <v>8</v>
      </c>
      <c r="B7" s="8">
        <v>1138414.8399999999</v>
      </c>
      <c r="C7" s="8">
        <v>1152838.74</v>
      </c>
      <c r="D7" s="8">
        <v>1092500.6800000002</v>
      </c>
      <c r="E7" s="8">
        <v>1126699.0500000003</v>
      </c>
      <c r="F7" s="8">
        <v>1103587.74</v>
      </c>
      <c r="G7" s="8">
        <v>1040118.4700000007</v>
      </c>
      <c r="H7" s="8">
        <v>1139415.8199999989</v>
      </c>
      <c r="I7" s="8">
        <v>1075471.98</v>
      </c>
      <c r="J7" s="8">
        <v>1142642.9899999991</v>
      </c>
      <c r="K7" s="8">
        <v>1138501.6699999995</v>
      </c>
      <c r="L7" s="8">
        <v>1206058.83</v>
      </c>
      <c r="M7" s="8">
        <v>1170459.92</v>
      </c>
      <c r="N7" s="8">
        <v>1224241.9400000006</v>
      </c>
      <c r="O7" s="8">
        <v>1208564.4099999981</v>
      </c>
      <c r="P7" s="8">
        <v>1212302.2899999998</v>
      </c>
      <c r="Q7" s="8">
        <v>1309757.179999999</v>
      </c>
      <c r="R7" s="8">
        <v>1249430.8999999997</v>
      </c>
      <c r="S7" s="8">
        <v>1264434.4899999988</v>
      </c>
      <c r="T7" s="8">
        <v>1388135.830000001</v>
      </c>
      <c r="U7" s="8">
        <v>1323465.040000001</v>
      </c>
      <c r="V7" s="8">
        <v>1511019.1800000006</v>
      </c>
      <c r="W7" s="8">
        <v>1529902.0899999994</v>
      </c>
      <c r="X7" s="8">
        <v>1504331.5199999998</v>
      </c>
      <c r="Y7" s="8">
        <v>1478786.8800000006</v>
      </c>
      <c r="Z7" s="8">
        <v>1479072.1500000004</v>
      </c>
      <c r="AA7" s="8">
        <v>1429423.159999999</v>
      </c>
      <c r="AB7" s="8">
        <f>SUM(B7:AA7)</f>
        <v>32639577.789999995</v>
      </c>
    </row>
    <row r="8" spans="1:28" x14ac:dyDescent="0.3">
      <c r="A8" s="3" t="s">
        <v>39</v>
      </c>
      <c r="B8" s="8">
        <v>981003.77999999793</v>
      </c>
      <c r="C8" s="8">
        <v>1076791.2399999991</v>
      </c>
      <c r="D8" s="8">
        <v>952069.02999999409</v>
      </c>
      <c r="E8" s="8">
        <v>1086093.3699999962</v>
      </c>
      <c r="F8" s="8">
        <v>981611.42999999109</v>
      </c>
      <c r="G8" s="8">
        <v>884362.55999999458</v>
      </c>
      <c r="H8" s="8">
        <v>1065859.3699999964</v>
      </c>
      <c r="I8" s="8">
        <v>970702.85999999626</v>
      </c>
      <c r="J8" s="8">
        <v>1008126.6699999952</v>
      </c>
      <c r="K8" s="8">
        <v>1052905.5299999958</v>
      </c>
      <c r="L8" s="8">
        <v>1097803.8199999945</v>
      </c>
      <c r="M8" s="8">
        <v>1011253.2799999953</v>
      </c>
      <c r="N8" s="8">
        <v>1093287.4999999993</v>
      </c>
      <c r="O8" s="8">
        <v>1104352.4999999998</v>
      </c>
      <c r="P8" s="8">
        <v>1081354.3999999969</v>
      </c>
      <c r="Q8" s="8">
        <v>1154167.5500000017</v>
      </c>
      <c r="R8" s="8">
        <v>1002800.2999999948</v>
      </c>
      <c r="S8" s="8">
        <v>957011.15999999305</v>
      </c>
      <c r="T8" s="8">
        <v>1070233.6299999945</v>
      </c>
      <c r="U8" s="8">
        <v>1044507.159999991</v>
      </c>
      <c r="V8" s="8">
        <v>1167757.6700000004</v>
      </c>
      <c r="W8" s="8">
        <v>1221226.8900000004</v>
      </c>
      <c r="X8" s="8">
        <v>1129685.1099999985</v>
      </c>
      <c r="Y8" s="8">
        <v>1144102.8399999985</v>
      </c>
      <c r="Z8" s="8">
        <v>1169567.2600000016</v>
      </c>
      <c r="AA8" s="8">
        <v>1097456.2599999933</v>
      </c>
      <c r="AB8" s="8">
        <f>SUM(B8:AA8)</f>
        <v>27606093.169999916</v>
      </c>
    </row>
    <row r="9" spans="1:28" x14ac:dyDescent="0.3">
      <c r="A9" s="3" t="s">
        <v>122</v>
      </c>
      <c r="B9" s="8">
        <v>1022122.3799999995</v>
      </c>
      <c r="C9" s="8">
        <v>1147242.5400000007</v>
      </c>
      <c r="D9" s="8">
        <v>938805.6</v>
      </c>
      <c r="E9" s="8">
        <v>1085308.2799999993</v>
      </c>
      <c r="F9" s="8">
        <v>904824.29999999865</v>
      </c>
      <c r="G9" s="8">
        <v>793696.89999999991</v>
      </c>
      <c r="H9" s="8">
        <v>969885.87999999896</v>
      </c>
      <c r="I9" s="8">
        <v>917503.01000000036</v>
      </c>
      <c r="J9" s="8">
        <v>966448.05999999924</v>
      </c>
      <c r="K9" s="8">
        <v>1006604.6699999992</v>
      </c>
      <c r="L9" s="8">
        <v>1001553.7900000007</v>
      </c>
      <c r="M9" s="8">
        <v>964738.73999999953</v>
      </c>
      <c r="N9" s="8">
        <v>1047988.6300000005</v>
      </c>
      <c r="O9" s="8">
        <v>1072137.6999999997</v>
      </c>
      <c r="P9" s="8">
        <v>1031431.4900000009</v>
      </c>
      <c r="Q9" s="8">
        <v>1182381.4400000004</v>
      </c>
      <c r="R9" s="8">
        <v>973949.08000000007</v>
      </c>
      <c r="S9" s="8">
        <v>935168.92000000016</v>
      </c>
      <c r="T9" s="8">
        <v>1130312.1699999992</v>
      </c>
      <c r="U9" s="8">
        <v>1062640.9899999991</v>
      </c>
      <c r="V9" s="8">
        <v>1200147.4199999997</v>
      </c>
      <c r="W9" s="8">
        <v>1211881.7599999991</v>
      </c>
      <c r="X9" s="8">
        <v>1024175.5799999997</v>
      </c>
      <c r="Y9" s="8">
        <v>1039002.9599999998</v>
      </c>
      <c r="Z9" s="8">
        <v>912953.3000000004</v>
      </c>
      <c r="AA9" s="8">
        <v>722892.9800000001</v>
      </c>
      <c r="AB9" s="8">
        <f>SUM(B9:AA9)</f>
        <v>26265798.569999997</v>
      </c>
    </row>
    <row r="10" spans="1:28" x14ac:dyDescent="0.3">
      <c r="A10" s="3" t="s">
        <v>124</v>
      </c>
      <c r="B10" s="8">
        <v>869000.36999999976</v>
      </c>
      <c r="C10" s="8">
        <v>980158.73999999941</v>
      </c>
      <c r="D10" s="8">
        <v>837835.08999999939</v>
      </c>
      <c r="E10" s="8">
        <v>995994.00999999896</v>
      </c>
      <c r="F10" s="8">
        <v>824927.46999999846</v>
      </c>
      <c r="G10" s="8">
        <v>774532.5699999996</v>
      </c>
      <c r="H10" s="8">
        <v>898653.19000000041</v>
      </c>
      <c r="I10" s="8">
        <v>817859.41</v>
      </c>
      <c r="J10" s="8">
        <v>909388.92000000097</v>
      </c>
      <c r="K10" s="8">
        <v>958000.78000000049</v>
      </c>
      <c r="L10" s="8">
        <v>948286.94000000041</v>
      </c>
      <c r="M10" s="8">
        <v>832458.14999999781</v>
      </c>
      <c r="N10" s="8">
        <v>918294.70999999985</v>
      </c>
      <c r="O10" s="8">
        <v>961247.73000000045</v>
      </c>
      <c r="P10" s="8">
        <v>891635.27999999851</v>
      </c>
      <c r="Q10" s="8">
        <v>1005717.4899999998</v>
      </c>
      <c r="R10" s="8">
        <v>804504.61999999871</v>
      </c>
      <c r="S10" s="8">
        <v>827007.70999999915</v>
      </c>
      <c r="T10" s="8">
        <v>998894.4100000012</v>
      </c>
      <c r="U10" s="8">
        <v>914612.33999999962</v>
      </c>
      <c r="V10" s="8">
        <v>1031317.3400000017</v>
      </c>
      <c r="W10" s="8">
        <v>1028263.260000002</v>
      </c>
      <c r="X10" s="8">
        <v>943060.63000000129</v>
      </c>
      <c r="Y10" s="8">
        <v>1036890.4800000024</v>
      </c>
      <c r="Z10" s="8">
        <v>1034829.7900000025</v>
      </c>
      <c r="AA10" s="8">
        <v>969988.69000000006</v>
      </c>
      <c r="AB10" s="8">
        <f>SUM(B10:AA10)</f>
        <v>24013360.120000008</v>
      </c>
    </row>
    <row r="11" spans="1:28" x14ac:dyDescent="0.3">
      <c r="A11" s="3" t="s">
        <v>5</v>
      </c>
      <c r="B11" s="8">
        <v>685827.28999999969</v>
      </c>
      <c r="C11" s="8">
        <v>778831.5999999987</v>
      </c>
      <c r="D11" s="8">
        <v>650018.33999999973</v>
      </c>
      <c r="E11" s="8">
        <v>801521.85999999789</v>
      </c>
      <c r="F11" s="8">
        <v>666002.05000000168</v>
      </c>
      <c r="G11" s="8">
        <v>622382.55000000179</v>
      </c>
      <c r="H11" s="8">
        <v>724155.30999999819</v>
      </c>
      <c r="I11" s="8">
        <v>632106.60999999987</v>
      </c>
      <c r="J11" s="8">
        <v>727816.22999999928</v>
      </c>
      <c r="K11" s="8">
        <v>762131.16000000085</v>
      </c>
      <c r="L11" s="8">
        <v>785305.38999999955</v>
      </c>
      <c r="M11" s="8">
        <v>696931.71999999846</v>
      </c>
      <c r="N11" s="8">
        <v>749701.40999999968</v>
      </c>
      <c r="O11" s="8">
        <v>781553.62000000058</v>
      </c>
      <c r="P11" s="8">
        <v>714577.03999999899</v>
      </c>
      <c r="Q11" s="8">
        <v>820633.29999999946</v>
      </c>
      <c r="R11" s="8">
        <v>655063.63000000012</v>
      </c>
      <c r="S11" s="8">
        <v>675199.84999999905</v>
      </c>
      <c r="T11" s="8">
        <v>800458.35999999905</v>
      </c>
      <c r="U11" s="8">
        <v>730491.16000000073</v>
      </c>
      <c r="V11" s="8">
        <v>813711.58999999729</v>
      </c>
      <c r="W11" s="8">
        <v>753980.80999999936</v>
      </c>
      <c r="X11" s="8">
        <v>744885.59999999928</v>
      </c>
      <c r="Y11" s="8">
        <v>722257.71000000043</v>
      </c>
      <c r="Z11" s="8">
        <v>815776.64999999909</v>
      </c>
      <c r="AA11" s="8">
        <v>774995.52999999991</v>
      </c>
      <c r="AB11" s="8">
        <f>SUM(B11:AA11)</f>
        <v>19086316.36999999</v>
      </c>
    </row>
    <row r="12" spans="1:28" x14ac:dyDescent="0.3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8" x14ac:dyDescent="0.3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8" x14ac:dyDescent="0.3">
      <c r="A14" s="3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8" x14ac:dyDescent="0.3">
      <c r="A15" s="3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8" x14ac:dyDescent="0.3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x14ac:dyDescent="0.3">
      <c r="A17" s="3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x14ac:dyDescent="0.3">
      <c r="A18" s="3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x14ac:dyDescent="0.3">
      <c r="A19" s="3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x14ac:dyDescent="0.3">
      <c r="A20" s="3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x14ac:dyDescent="0.3">
      <c r="A21" s="3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x14ac:dyDescent="0.3">
      <c r="A22" s="3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x14ac:dyDescent="0.3">
      <c r="A23" s="3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x14ac:dyDescent="0.3">
      <c r="A24" s="3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x14ac:dyDescent="0.3">
      <c r="A25" s="3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x14ac:dyDescent="0.3">
      <c r="A26" s="3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x14ac:dyDescent="0.3">
      <c r="A27" s="3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x14ac:dyDescent="0.3">
      <c r="A28" s="3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x14ac:dyDescent="0.3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x14ac:dyDescent="0.3">
      <c r="A30" s="3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x14ac:dyDescent="0.3">
      <c r="A31" s="3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x14ac:dyDescent="0.3">
      <c r="A32" s="3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x14ac:dyDescent="0.3">
      <c r="A33" s="3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x14ac:dyDescent="0.3">
      <c r="A34" s="3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x14ac:dyDescent="0.3">
      <c r="A35" s="3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x14ac:dyDescent="0.3">
      <c r="A36" s="3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x14ac:dyDescent="0.3">
      <c r="A37" s="3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x14ac:dyDescent="0.3">
      <c r="A38" s="3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x14ac:dyDescent="0.3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x14ac:dyDescent="0.3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x14ac:dyDescent="0.3">
      <c r="A41" s="3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x14ac:dyDescent="0.3">
      <c r="A42" s="3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x14ac:dyDescent="0.3">
      <c r="A43" s="3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x14ac:dyDescent="0.3">
      <c r="A45" s="3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x14ac:dyDescent="0.3">
      <c r="A46" s="3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x14ac:dyDescent="0.3">
      <c r="A47" s="3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x14ac:dyDescent="0.3">
      <c r="A48" s="3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x14ac:dyDescent="0.3">
      <c r="A49" s="3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x14ac:dyDescent="0.3">
      <c r="A50" s="3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x14ac:dyDescent="0.3">
      <c r="A51" s="3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x14ac:dyDescent="0.3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x14ac:dyDescent="0.3">
      <c r="A53" s="3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x14ac:dyDescent="0.3">
      <c r="A54" s="3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x14ac:dyDescent="0.3">
      <c r="A55" s="3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x14ac:dyDescent="0.3">
      <c r="A56" s="3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x14ac:dyDescent="0.3">
      <c r="A57" s="3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x14ac:dyDescent="0.3">
      <c r="A58" s="3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x14ac:dyDescent="0.3">
      <c r="A59" s="3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x14ac:dyDescent="0.3">
      <c r="A60" s="3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x14ac:dyDescent="0.3">
      <c r="A61" s="3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x14ac:dyDescent="0.3">
      <c r="A62" s="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x14ac:dyDescent="0.3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x14ac:dyDescent="0.3">
      <c r="A64" s="3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x14ac:dyDescent="0.3">
      <c r="A65" s="3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x14ac:dyDescent="0.3">
      <c r="A66" s="3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x14ac:dyDescent="0.3">
      <c r="A67" s="3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x14ac:dyDescent="0.3">
      <c r="A68" s="3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x14ac:dyDescent="0.3">
      <c r="A69" s="3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x14ac:dyDescent="0.3">
      <c r="A70" s="3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x14ac:dyDescent="0.3">
      <c r="A71" s="3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x14ac:dyDescent="0.3">
      <c r="A72" s="3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x14ac:dyDescent="0.3">
      <c r="A73" s="3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x14ac:dyDescent="0.3">
      <c r="A74" s="3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x14ac:dyDescent="0.3">
      <c r="A75" s="3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x14ac:dyDescent="0.3">
      <c r="A76" s="3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x14ac:dyDescent="0.3">
      <c r="A77" s="3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x14ac:dyDescent="0.3">
      <c r="A78" s="3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x14ac:dyDescent="0.3">
      <c r="A79" s="3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x14ac:dyDescent="0.3">
      <c r="A80" s="3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x14ac:dyDescent="0.3">
      <c r="A81" s="3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x14ac:dyDescent="0.3">
      <c r="A82" s="3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x14ac:dyDescent="0.3">
      <c r="A83" s="3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x14ac:dyDescent="0.3">
      <c r="A84" s="3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x14ac:dyDescent="0.3">
      <c r="A85" s="3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x14ac:dyDescent="0.3">
      <c r="A86" s="3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x14ac:dyDescent="0.3">
      <c r="A87" s="3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x14ac:dyDescent="0.3">
      <c r="A88" s="3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x14ac:dyDescent="0.3">
      <c r="A89" s="3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x14ac:dyDescent="0.3">
      <c r="A90" s="3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x14ac:dyDescent="0.3">
      <c r="A91" s="3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x14ac:dyDescent="0.3">
      <c r="A92" s="3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x14ac:dyDescent="0.3">
      <c r="A93" s="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x14ac:dyDescent="0.3">
      <c r="A94" s="3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x14ac:dyDescent="0.3">
      <c r="A95" s="3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 x14ac:dyDescent="0.3">
      <c r="A96" s="3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1:27" x14ac:dyDescent="0.3">
      <c r="A97" s="3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1:27" x14ac:dyDescent="0.3">
      <c r="A98" s="3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1:27" x14ac:dyDescent="0.3">
      <c r="A99" s="3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1:27" x14ac:dyDescent="0.3">
      <c r="A100" s="3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1:27" x14ac:dyDescent="0.3">
      <c r="A101" s="3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1:27" x14ac:dyDescent="0.3">
      <c r="A102" s="3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spans="1:27" x14ac:dyDescent="0.3">
      <c r="A103" s="3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spans="1:27" x14ac:dyDescent="0.3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1:27" x14ac:dyDescent="0.3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spans="1:27" x14ac:dyDescent="0.3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 spans="1:27" x14ac:dyDescent="0.3">
      <c r="A107" s="3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 spans="1:27" x14ac:dyDescent="0.3">
      <c r="A108" s="3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 spans="1:27" x14ac:dyDescent="0.3">
      <c r="A109" s="3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 spans="1:27" x14ac:dyDescent="0.3">
      <c r="A110" s="3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 spans="1:27" x14ac:dyDescent="0.3">
      <c r="A111" s="3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 spans="1:27" x14ac:dyDescent="0.3">
      <c r="A112" s="3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 spans="1:27" x14ac:dyDescent="0.3">
      <c r="A113" s="3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 spans="1:27" x14ac:dyDescent="0.3">
      <c r="A114" s="3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 spans="1:27" x14ac:dyDescent="0.3">
      <c r="A115" s="3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 spans="1:27" x14ac:dyDescent="0.3">
      <c r="A116" s="3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 spans="1:27" x14ac:dyDescent="0.3">
      <c r="A117" s="3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 spans="1:27" x14ac:dyDescent="0.3">
      <c r="A118" s="3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 spans="1:27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 spans="1:27" x14ac:dyDescent="0.3">
      <c r="A120" s="3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 spans="1:27" x14ac:dyDescent="0.3">
      <c r="A121" s="3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 spans="1:27" x14ac:dyDescent="0.3">
      <c r="A122" s="3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 spans="1:27" x14ac:dyDescent="0.3">
      <c r="A123" s="3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 spans="1:27" x14ac:dyDescent="0.3">
      <c r="A124" s="3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 spans="1:27" x14ac:dyDescent="0.3">
      <c r="A125" s="3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 spans="1:27" x14ac:dyDescent="0.3">
      <c r="A126" s="3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 spans="1:27" x14ac:dyDescent="0.3">
      <c r="A127" s="3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 spans="1:27" x14ac:dyDescent="0.3">
      <c r="A128" s="3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 spans="1:27" x14ac:dyDescent="0.3">
      <c r="A129" s="3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 spans="1:27" x14ac:dyDescent="0.3">
      <c r="A130" s="3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 spans="1:27" x14ac:dyDescent="0.3">
      <c r="A131" s="3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 spans="1:27" x14ac:dyDescent="0.3">
      <c r="A132" s="3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 spans="1:27" x14ac:dyDescent="0.3">
      <c r="A133" s="3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workbookViewId="0">
      <selection sqref="A1:XFD1"/>
    </sheetView>
  </sheetViews>
  <sheetFormatPr defaultColWidth="18.44140625" defaultRowHeight="14.4" x14ac:dyDescent="0.3"/>
  <cols>
    <col min="1" max="1" width="18.33203125" bestFit="1" customWidth="1"/>
    <col min="2" max="27" width="11" bestFit="1" customWidth="1"/>
    <col min="28" max="28" width="12.6640625" bestFit="1" customWidth="1"/>
  </cols>
  <sheetData>
    <row r="1" spans="1:28" x14ac:dyDescent="0.3">
      <c r="A1" t="s">
        <v>176</v>
      </c>
      <c r="B1" s="1" t="s">
        <v>134</v>
      </c>
      <c r="C1" s="1" t="s">
        <v>135</v>
      </c>
      <c r="D1" s="1" t="s">
        <v>136</v>
      </c>
      <c r="E1" s="1" t="s">
        <v>137</v>
      </c>
      <c r="F1" s="1" t="s">
        <v>138</v>
      </c>
      <c r="G1" s="1" t="s">
        <v>139</v>
      </c>
      <c r="H1" s="1" t="s">
        <v>140</v>
      </c>
      <c r="I1" s="1" t="s">
        <v>141</v>
      </c>
      <c r="J1" s="1" t="s">
        <v>142</v>
      </c>
      <c r="K1" s="1" t="s">
        <v>143</v>
      </c>
      <c r="L1" s="1" t="s">
        <v>144</v>
      </c>
      <c r="M1" s="1" t="s">
        <v>145</v>
      </c>
      <c r="N1" s="1" t="s">
        <v>146</v>
      </c>
      <c r="O1" s="1" t="s">
        <v>147</v>
      </c>
      <c r="P1" s="1" t="s">
        <v>148</v>
      </c>
      <c r="Q1" s="1" t="s">
        <v>149</v>
      </c>
      <c r="R1" s="1" t="s">
        <v>150</v>
      </c>
      <c r="S1" s="1" t="s">
        <v>151</v>
      </c>
      <c r="T1" s="1" t="s">
        <v>152</v>
      </c>
      <c r="U1" s="1" t="s">
        <v>153</v>
      </c>
      <c r="V1" s="1" t="s">
        <v>154</v>
      </c>
      <c r="W1" s="1" t="s">
        <v>155</v>
      </c>
      <c r="X1" s="1" t="s">
        <v>156</v>
      </c>
      <c r="Y1" s="1" t="s">
        <v>157</v>
      </c>
      <c r="Z1" s="1" t="s">
        <v>158</v>
      </c>
      <c r="AA1" s="1" t="s">
        <v>159</v>
      </c>
      <c r="AB1" t="s">
        <v>115</v>
      </c>
    </row>
    <row r="2" spans="1:28" x14ac:dyDescent="0.3">
      <c r="A2" s="3" t="s">
        <v>162</v>
      </c>
      <c r="B2" s="8">
        <v>247946.68000000002</v>
      </c>
      <c r="C2" s="8">
        <v>265357.97000000003</v>
      </c>
      <c r="D2" s="8">
        <v>242460.75999999998</v>
      </c>
      <c r="E2" s="8">
        <v>273562.73000000004</v>
      </c>
      <c r="F2" s="8">
        <v>249595.16</v>
      </c>
      <c r="G2" s="8">
        <v>212538.38</v>
      </c>
      <c r="H2" s="8">
        <v>252299.48999999993</v>
      </c>
      <c r="I2" s="8">
        <v>223223.49999999994</v>
      </c>
      <c r="J2" s="8">
        <v>240160.38999999998</v>
      </c>
      <c r="K2" s="8">
        <v>266166.28999999998</v>
      </c>
      <c r="L2" s="8">
        <v>277292.9800000001</v>
      </c>
      <c r="M2" s="8">
        <v>236343.96</v>
      </c>
      <c r="N2" s="8">
        <v>289822.89999999997</v>
      </c>
      <c r="O2" s="8">
        <v>263467.20000000007</v>
      </c>
      <c r="P2" s="8">
        <v>252520.66999999998</v>
      </c>
      <c r="Q2" s="8">
        <v>287012.2</v>
      </c>
      <c r="R2" s="8">
        <v>257915.95999999996</v>
      </c>
      <c r="S2" s="8">
        <v>240307.32</v>
      </c>
      <c r="T2" s="8">
        <v>295278.83999999997</v>
      </c>
      <c r="U2" s="8">
        <v>274269.74</v>
      </c>
      <c r="V2" s="8">
        <v>278893.54000000004</v>
      </c>
      <c r="W2" s="8">
        <v>284003.96000000002</v>
      </c>
      <c r="X2" s="8">
        <v>330060.98000000004</v>
      </c>
      <c r="Y2" s="8">
        <v>340336.54000000004</v>
      </c>
      <c r="Z2" s="8">
        <v>324644.44000000006</v>
      </c>
      <c r="AA2" s="8">
        <v>295726.04000000004</v>
      </c>
      <c r="AB2" s="8">
        <v>0</v>
      </c>
    </row>
    <row r="3" spans="1:28" x14ac:dyDescent="0.3">
      <c r="A3" s="3" t="s">
        <v>160</v>
      </c>
      <c r="B3" s="8">
        <v>5583772.7900000643</v>
      </c>
      <c r="C3" s="8">
        <v>6229778.6099999463</v>
      </c>
      <c r="D3" s="8">
        <v>5226203.8600000069</v>
      </c>
      <c r="E3" s="8">
        <v>6305394.8499999624</v>
      </c>
      <c r="F3" s="8">
        <v>5315840.4499999555</v>
      </c>
      <c r="G3" s="8">
        <v>4994927.4599999823</v>
      </c>
      <c r="H3" s="8">
        <v>5730354.5400000354</v>
      </c>
      <c r="I3" s="8">
        <v>5168300.8900000015</v>
      </c>
      <c r="J3" s="8">
        <v>5763280.5400000531</v>
      </c>
      <c r="K3" s="8">
        <v>6033183.9600000447</v>
      </c>
      <c r="L3" s="8">
        <v>6085436.3199999584</v>
      </c>
      <c r="M3" s="8">
        <v>5525578.4599999571</v>
      </c>
      <c r="N3" s="8">
        <v>5977944.7699999679</v>
      </c>
      <c r="O3" s="8">
        <v>6120941.2799999872</v>
      </c>
      <c r="P3" s="8">
        <v>5600566.9499999816</v>
      </c>
      <c r="Q3" s="8">
        <v>6387375.8799999896</v>
      </c>
      <c r="R3" s="8">
        <v>5227343.9399999874</v>
      </c>
      <c r="S3" s="8">
        <v>5312423.6199999489</v>
      </c>
      <c r="T3" s="8">
        <v>6228070.9599999897</v>
      </c>
      <c r="U3" s="8">
        <v>5708485.0000000037</v>
      </c>
      <c r="V3" s="8">
        <v>6500563.7999999709</v>
      </c>
      <c r="W3" s="8">
        <v>6411519.7900000084</v>
      </c>
      <c r="X3" s="8">
        <v>5846922.7799999081</v>
      </c>
      <c r="Y3" s="8">
        <v>6294826.019999993</v>
      </c>
      <c r="Z3" s="8">
        <v>6416822.079999987</v>
      </c>
      <c r="AA3" s="8">
        <v>6045265.1599999899</v>
      </c>
      <c r="AB3" s="8">
        <v>0</v>
      </c>
    </row>
    <row r="4" spans="1:28" x14ac:dyDescent="0.3">
      <c r="A4" s="3" t="s">
        <v>165</v>
      </c>
      <c r="B4" s="8">
        <v>2259837.8600000069</v>
      </c>
      <c r="C4" s="8">
        <v>2491816.7599999835</v>
      </c>
      <c r="D4" s="8">
        <v>2124002.980000007</v>
      </c>
      <c r="E4" s="8">
        <v>2457818.8099999926</v>
      </c>
      <c r="F4" s="8">
        <v>2107970.4700000118</v>
      </c>
      <c r="G4" s="8">
        <v>1901194.8400000078</v>
      </c>
      <c r="H4" s="8">
        <v>2271044.6600000043</v>
      </c>
      <c r="I4" s="8">
        <v>2109669.8300000113</v>
      </c>
      <c r="J4" s="8">
        <v>2205544.5600000061</v>
      </c>
      <c r="K4" s="8">
        <v>2289362.1700000097</v>
      </c>
      <c r="L4" s="8">
        <v>2344617.3100000103</v>
      </c>
      <c r="M4" s="8">
        <v>2200228.590000011</v>
      </c>
      <c r="N4" s="8">
        <v>2418086.0599999907</v>
      </c>
      <c r="O4" s="8">
        <v>2446008.6099999878</v>
      </c>
      <c r="P4" s="8">
        <v>2385777.1700000013</v>
      </c>
      <c r="Q4" s="8">
        <v>2617685.6499999752</v>
      </c>
      <c r="R4" s="8">
        <v>2250603.5100000058</v>
      </c>
      <c r="S4" s="8">
        <v>2164601.1800000062</v>
      </c>
      <c r="T4" s="8">
        <v>2498083.2799999733</v>
      </c>
      <c r="U4" s="8">
        <v>2382471.1599999918</v>
      </c>
      <c r="V4" s="8">
        <v>2660793.6399999792</v>
      </c>
      <c r="W4" s="8">
        <v>2701518.2499999627</v>
      </c>
      <c r="X4" s="8">
        <v>2374490.1099999719</v>
      </c>
      <c r="Y4" s="8">
        <v>2363124.5499999649</v>
      </c>
      <c r="Z4" s="8">
        <v>2212251.149999985</v>
      </c>
      <c r="AA4" s="8">
        <v>1889221.7099999823</v>
      </c>
      <c r="AB4" s="8">
        <v>0</v>
      </c>
    </row>
    <row r="5" spans="1:28" x14ac:dyDescent="0.3">
      <c r="A5" s="3" t="s">
        <v>0</v>
      </c>
      <c r="B5" s="8">
        <v>587629.40999999875</v>
      </c>
      <c r="C5" s="8">
        <v>684318.29999999679</v>
      </c>
      <c r="D5" s="8">
        <v>743954.37999999686</v>
      </c>
      <c r="E5" s="8">
        <v>645907.75000000081</v>
      </c>
      <c r="F5" s="8">
        <v>673996.99999999802</v>
      </c>
      <c r="G5" s="8">
        <v>703730.9399999989</v>
      </c>
      <c r="H5" s="8">
        <v>809324.41999999597</v>
      </c>
      <c r="I5" s="8">
        <v>692414.5799999981</v>
      </c>
      <c r="J5" s="8">
        <v>662566.58999999752</v>
      </c>
      <c r="K5" s="8">
        <v>702569.48999999755</v>
      </c>
      <c r="L5" s="8">
        <v>769889.7599999957</v>
      </c>
      <c r="M5" s="8">
        <v>1891952.32</v>
      </c>
      <c r="N5" s="8">
        <v>770920.85999999614</v>
      </c>
      <c r="O5" s="8">
        <v>861081.66999999364</v>
      </c>
      <c r="P5" s="8">
        <v>860938.10999999673</v>
      </c>
      <c r="Q5" s="8">
        <v>897090.84999999288</v>
      </c>
      <c r="R5" s="8">
        <v>913567.27999999479</v>
      </c>
      <c r="S5" s="8">
        <v>850120.10999999568</v>
      </c>
      <c r="T5" s="8">
        <v>942804.84999999439</v>
      </c>
      <c r="U5" s="8">
        <v>974922.87999999651</v>
      </c>
      <c r="V5" s="8">
        <v>847559.62999999698</v>
      </c>
      <c r="W5" s="8">
        <v>867373.1500000013</v>
      </c>
      <c r="X5" s="8">
        <v>988873.91999999818</v>
      </c>
      <c r="Y5" s="8">
        <v>882698.32999999891</v>
      </c>
      <c r="Z5" s="8">
        <v>766002.98000000091</v>
      </c>
      <c r="AA5" s="8">
        <v>681517.64999999839</v>
      </c>
      <c r="AB5" s="8">
        <v>38601.019999999902</v>
      </c>
    </row>
    <row r="6" spans="1:28" x14ac:dyDescent="0.3">
      <c r="A6" s="3" t="s">
        <v>161</v>
      </c>
      <c r="B6" s="8">
        <v>5016934.9899998857</v>
      </c>
      <c r="C6" s="8">
        <v>5030127.6999998856</v>
      </c>
      <c r="D6" s="8">
        <v>5012126.0499998871</v>
      </c>
      <c r="E6" s="8">
        <v>5085632.349999886</v>
      </c>
      <c r="F6" s="8">
        <v>5079134.559999885</v>
      </c>
      <c r="G6" s="8">
        <v>5161123.7799998838</v>
      </c>
      <c r="H6" s="8">
        <v>5393052.0899998834</v>
      </c>
      <c r="I6" s="8">
        <v>5283539.4599998863</v>
      </c>
      <c r="J6" s="8">
        <v>5304563.6699998872</v>
      </c>
      <c r="K6" s="8">
        <v>5280040.9299998851</v>
      </c>
      <c r="L6" s="8">
        <v>5365439.399999884</v>
      </c>
      <c r="M6" s="8">
        <v>5385938.219999887</v>
      </c>
      <c r="N6" s="8">
        <v>5487566.3499998869</v>
      </c>
      <c r="O6" s="8">
        <v>5509821.2399998903</v>
      </c>
      <c r="P6" s="8">
        <v>5507846.0899998862</v>
      </c>
      <c r="Q6" s="8">
        <v>5500020.3899998907</v>
      </c>
      <c r="R6" s="8">
        <v>5516381.4499998894</v>
      </c>
      <c r="S6" s="8">
        <v>5531329.8699998893</v>
      </c>
      <c r="T6" s="8">
        <v>6261006.7499998938</v>
      </c>
      <c r="U6" s="8">
        <v>6231097.4399998952</v>
      </c>
      <c r="V6" s="8">
        <v>7177049.6599998893</v>
      </c>
      <c r="W6" s="8">
        <v>7417006.6399998851</v>
      </c>
      <c r="X6" s="8">
        <v>7399499.4399998868</v>
      </c>
      <c r="Y6" s="8">
        <v>7243517.519999885</v>
      </c>
      <c r="Z6" s="8">
        <v>7182871.8099998897</v>
      </c>
      <c r="AA6" s="8">
        <v>6664013.6299998928</v>
      </c>
      <c r="AB6" s="8">
        <v>0</v>
      </c>
    </row>
    <row r="7" spans="1:28" x14ac:dyDescent="0.3">
      <c r="A7" s="3" t="s">
        <v>164</v>
      </c>
      <c r="B7" s="8">
        <v>1288005.0400000003</v>
      </c>
      <c r="C7" s="8">
        <v>1254480.1000000024</v>
      </c>
      <c r="D7" s="8">
        <v>1241468.5200000012</v>
      </c>
      <c r="E7" s="8">
        <v>1285632.8299999987</v>
      </c>
      <c r="F7" s="8">
        <v>1306768.1999999983</v>
      </c>
      <c r="G7" s="8">
        <v>1316077.6499999983</v>
      </c>
      <c r="H7" s="8">
        <v>1374336.3700000057</v>
      </c>
      <c r="I7" s="8">
        <v>1337995.5400000031</v>
      </c>
      <c r="J7" s="8">
        <v>1403291.2400000019</v>
      </c>
      <c r="K7" s="8">
        <v>1409535.1400000013</v>
      </c>
      <c r="L7" s="8">
        <v>1429502.810000004</v>
      </c>
      <c r="M7" s="8">
        <v>1461638.0900000054</v>
      </c>
      <c r="N7" s="8">
        <v>1481590.7000000046</v>
      </c>
      <c r="O7" s="8">
        <v>1506072.0200000035</v>
      </c>
      <c r="P7" s="8">
        <v>1494394.2800000038</v>
      </c>
      <c r="Q7" s="8">
        <v>1516228.9000000043</v>
      </c>
      <c r="R7" s="8">
        <v>1505371.9300000018</v>
      </c>
      <c r="S7" s="8">
        <v>1523872.6100000013</v>
      </c>
      <c r="T7" s="8">
        <v>1694490.2500000119</v>
      </c>
      <c r="U7" s="8">
        <v>1709475.3600000099</v>
      </c>
      <c r="V7" s="8">
        <v>1878663.0500000091</v>
      </c>
      <c r="W7" s="8">
        <v>2653238.1000000136</v>
      </c>
      <c r="X7" s="8">
        <v>3022318.1500000055</v>
      </c>
      <c r="Y7" s="8">
        <v>2679351.7000000179</v>
      </c>
      <c r="Z7" s="8">
        <v>2154113.5400000066</v>
      </c>
      <c r="AA7" s="8">
        <v>2033960.4100000127</v>
      </c>
      <c r="AB7" s="8">
        <v>0</v>
      </c>
    </row>
    <row r="8" spans="1:28" x14ac:dyDescent="0.3">
      <c r="A8" s="3" t="s">
        <v>163</v>
      </c>
      <c r="B8" s="8">
        <v>1168030.0699999998</v>
      </c>
      <c r="C8" s="8">
        <v>1221249.6599999999</v>
      </c>
      <c r="D8" s="8">
        <v>1153661.7599999993</v>
      </c>
      <c r="E8" s="8">
        <v>1194630.7700000014</v>
      </c>
      <c r="F8" s="8">
        <v>1169910.2000000004</v>
      </c>
      <c r="G8" s="8">
        <v>1095259.7600000009</v>
      </c>
      <c r="H8" s="8">
        <v>1204318.48</v>
      </c>
      <c r="I8" s="8">
        <v>1140298.81</v>
      </c>
      <c r="J8" s="8">
        <v>1212503.4499999995</v>
      </c>
      <c r="K8" s="8">
        <v>1206935.7799999996</v>
      </c>
      <c r="L8" s="8">
        <v>1285616.0300000003</v>
      </c>
      <c r="M8" s="8">
        <v>1241769.1399999997</v>
      </c>
      <c r="N8" s="8">
        <v>1266711.3500000008</v>
      </c>
      <c r="O8" s="8">
        <v>1284528.1799999988</v>
      </c>
      <c r="P8" s="8">
        <v>1285937.4999999991</v>
      </c>
      <c r="Q8" s="8">
        <v>1390854.5599999991</v>
      </c>
      <c r="R8" s="8">
        <v>1323323.9399999992</v>
      </c>
      <c r="S8" s="8">
        <v>1330763.0199999989</v>
      </c>
      <c r="T8" s="8">
        <v>1461634.5900000012</v>
      </c>
      <c r="U8" s="8">
        <v>1392953.1500000013</v>
      </c>
      <c r="V8" s="8">
        <v>1580710.620000001</v>
      </c>
      <c r="W8" s="8">
        <v>1588385.0299999993</v>
      </c>
      <c r="X8" s="8">
        <v>1561513.11</v>
      </c>
      <c r="Y8" s="8">
        <v>1543061.9300000002</v>
      </c>
      <c r="Z8" s="8">
        <v>1502177.3300000008</v>
      </c>
      <c r="AA8" s="8">
        <v>1464340.7999999991</v>
      </c>
      <c r="AB8" s="8">
        <v>0</v>
      </c>
    </row>
    <row r="9" spans="1:28" x14ac:dyDescent="0.3">
      <c r="A9" s="3" t="s">
        <v>114</v>
      </c>
      <c r="B9" s="8">
        <v>16152156.839999957</v>
      </c>
      <c r="C9" s="8">
        <v>17177129.099999815</v>
      </c>
      <c r="D9" s="8">
        <v>15743878.309999898</v>
      </c>
      <c r="E9" s="8">
        <v>17248580.08999984</v>
      </c>
      <c r="F9" s="8">
        <v>15903216.039999852</v>
      </c>
      <c r="G9" s="8">
        <v>15384852.809999872</v>
      </c>
      <c r="H9" s="8">
        <v>17034730.049999926</v>
      </c>
      <c r="I9" s="8">
        <v>15955442.609999901</v>
      </c>
      <c r="J9" s="8">
        <v>16791910.439999945</v>
      </c>
      <c r="K9" s="8">
        <v>17187793.759999938</v>
      </c>
      <c r="L9" s="8">
        <v>17557794.609999854</v>
      </c>
      <c r="M9" s="8">
        <v>17943448.77999986</v>
      </c>
      <c r="N9" s="8">
        <v>17692642.989999846</v>
      </c>
      <c r="O9" s="8">
        <v>17991920.199999861</v>
      </c>
      <c r="P9" s="8">
        <v>17387980.769999869</v>
      </c>
      <c r="Q9" s="8">
        <v>18596268.429999851</v>
      </c>
      <c r="R9" s="8">
        <v>16994508.009999879</v>
      </c>
      <c r="S9" s="8">
        <v>16953417.72999984</v>
      </c>
      <c r="T9" s="8">
        <v>19381369.519999862</v>
      </c>
      <c r="U9" s="8">
        <v>18673674.7299999</v>
      </c>
      <c r="V9" s="8">
        <v>20924233.939999845</v>
      </c>
      <c r="W9" s="8">
        <v>21923044.919999868</v>
      </c>
      <c r="X9" s="8">
        <v>21523678.489999771</v>
      </c>
      <c r="Y9" s="8">
        <v>21346916.589999858</v>
      </c>
      <c r="Z9" s="8">
        <v>20558883.329999872</v>
      </c>
      <c r="AA9" s="8">
        <v>19074045.399999876</v>
      </c>
      <c r="AB9" s="8">
        <v>38601.019999999902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opLeftCell="A13" workbookViewId="0">
      <selection sqref="A1:XFD1"/>
    </sheetView>
  </sheetViews>
  <sheetFormatPr defaultRowHeight="14.4" x14ac:dyDescent="0.3"/>
  <cols>
    <col min="1" max="1" width="41.5546875" bestFit="1" customWidth="1"/>
    <col min="2" max="27" width="10" bestFit="1" customWidth="1"/>
    <col min="28" max="28" width="12.6640625" bestFit="1" customWidth="1"/>
    <col min="29" max="31" width="13.33203125" bestFit="1" customWidth="1"/>
  </cols>
  <sheetData>
    <row r="1" spans="1:28" x14ac:dyDescent="0.3">
      <c r="A1" t="s">
        <v>177</v>
      </c>
      <c r="B1" s="1" t="s">
        <v>134</v>
      </c>
      <c r="C1" s="1" t="s">
        <v>135</v>
      </c>
      <c r="D1" s="1" t="s">
        <v>136</v>
      </c>
      <c r="E1" s="1" t="s">
        <v>137</v>
      </c>
      <c r="F1" s="1" t="s">
        <v>138</v>
      </c>
      <c r="G1" s="1" t="s">
        <v>139</v>
      </c>
      <c r="H1" s="1" t="s">
        <v>140</v>
      </c>
      <c r="I1" s="1" t="s">
        <v>141</v>
      </c>
      <c r="J1" s="1" t="s">
        <v>142</v>
      </c>
      <c r="K1" s="1" t="s">
        <v>143</v>
      </c>
      <c r="L1" s="1" t="s">
        <v>144</v>
      </c>
      <c r="M1" s="1" t="s">
        <v>145</v>
      </c>
      <c r="N1" s="1" t="s">
        <v>146</v>
      </c>
      <c r="O1" s="1" t="s">
        <v>147</v>
      </c>
      <c r="P1" s="1" t="s">
        <v>148</v>
      </c>
      <c r="Q1" s="1" t="s">
        <v>149</v>
      </c>
      <c r="R1" s="1" t="s">
        <v>150</v>
      </c>
      <c r="S1" s="1" t="s">
        <v>151</v>
      </c>
      <c r="T1" s="1" t="s">
        <v>152</v>
      </c>
      <c r="U1" s="1" t="s">
        <v>153</v>
      </c>
      <c r="V1" s="1" t="s">
        <v>154</v>
      </c>
      <c r="W1" s="1" t="s">
        <v>155</v>
      </c>
      <c r="X1" s="1" t="s">
        <v>156</v>
      </c>
      <c r="Y1" s="1" t="s">
        <v>157</v>
      </c>
      <c r="Z1" s="1" t="s">
        <v>158</v>
      </c>
      <c r="AA1" s="1" t="s">
        <v>159</v>
      </c>
    </row>
    <row r="2" spans="1:28" x14ac:dyDescent="0.3">
      <c r="A2" s="7" t="s">
        <v>131</v>
      </c>
      <c r="B2" s="8">
        <v>37328.03</v>
      </c>
      <c r="C2" s="8">
        <v>37328.03</v>
      </c>
      <c r="D2" s="8">
        <v>36123.9</v>
      </c>
      <c r="E2" s="8">
        <v>37328.03</v>
      </c>
      <c r="F2" s="8">
        <v>36123.9</v>
      </c>
      <c r="G2" s="8">
        <v>37328.03</v>
      </c>
      <c r="H2" s="8">
        <v>60525.89</v>
      </c>
      <c r="I2" s="8">
        <v>56917.279999999999</v>
      </c>
      <c r="J2" s="8">
        <v>63015.56</v>
      </c>
      <c r="K2" s="8">
        <v>60982.8</v>
      </c>
      <c r="L2" s="8">
        <v>63015.56</v>
      </c>
      <c r="M2" s="8">
        <v>60982.8</v>
      </c>
      <c r="N2" s="8">
        <v>63015.56</v>
      </c>
      <c r="O2" s="8">
        <v>49747.25</v>
      </c>
      <c r="P2" s="8">
        <v>48142.5</v>
      </c>
      <c r="Q2" s="8">
        <v>50175.259999999995</v>
      </c>
      <c r="R2" s="8">
        <v>60982.8</v>
      </c>
      <c r="S2" s="8">
        <v>63015.56</v>
      </c>
      <c r="T2" s="8">
        <v>63015.56</v>
      </c>
      <c r="U2" s="8">
        <v>58950.040000000008</v>
      </c>
      <c r="V2" s="8">
        <v>63015.56</v>
      </c>
      <c r="W2" s="8">
        <v>60982.8</v>
      </c>
      <c r="X2" s="8">
        <v>49747.25</v>
      </c>
      <c r="Y2" s="8">
        <v>58582.5</v>
      </c>
      <c r="Z2" s="8">
        <v>63667.25</v>
      </c>
      <c r="AA2" s="8">
        <v>49747.25</v>
      </c>
      <c r="AB2" s="2"/>
    </row>
    <row r="3" spans="1:28" x14ac:dyDescent="0.3">
      <c r="A3" s="7" t="s">
        <v>29</v>
      </c>
      <c r="B3" s="8">
        <v>189419.34000000005</v>
      </c>
      <c r="C3" s="8">
        <v>162019.01000000004</v>
      </c>
      <c r="D3" s="8">
        <v>145858.19</v>
      </c>
      <c r="E3" s="8">
        <v>140115.86000000007</v>
      </c>
      <c r="F3" s="8">
        <v>143149.57</v>
      </c>
      <c r="G3" s="8">
        <v>161360.70000000001</v>
      </c>
      <c r="H3" s="8">
        <v>158577.01000000004</v>
      </c>
      <c r="I3" s="8">
        <v>144642.4</v>
      </c>
      <c r="J3" s="8">
        <v>150269.96</v>
      </c>
      <c r="K3" s="8">
        <v>142621.91</v>
      </c>
      <c r="L3" s="8">
        <v>148781.33999999997</v>
      </c>
      <c r="M3" s="8">
        <v>144097.5</v>
      </c>
      <c r="N3" s="8">
        <v>163680.65000000002</v>
      </c>
      <c r="O3" s="8">
        <v>163917.72</v>
      </c>
      <c r="P3" s="8">
        <v>166065.84999999995</v>
      </c>
      <c r="Q3" s="8">
        <v>175617.31999999998</v>
      </c>
      <c r="R3" s="8">
        <v>182883.47999999998</v>
      </c>
      <c r="S3" s="8">
        <v>173756.24</v>
      </c>
      <c r="T3" s="8">
        <v>191408.16000000009</v>
      </c>
      <c r="U3" s="8">
        <v>187847.37999999995</v>
      </c>
      <c r="V3" s="8">
        <v>767938.43999999843</v>
      </c>
      <c r="W3" s="8">
        <v>1044487.0899999976</v>
      </c>
      <c r="X3" s="8">
        <v>1049097.0599999966</v>
      </c>
      <c r="Y3" s="8">
        <v>954693.19999999879</v>
      </c>
      <c r="Z3" s="8">
        <v>927413.44999999867</v>
      </c>
      <c r="AA3" s="8">
        <v>737836.06999999855</v>
      </c>
      <c r="AB3" s="2"/>
    </row>
    <row r="4" spans="1:28" x14ac:dyDescent="0.3">
      <c r="A4" s="7" t="s">
        <v>45</v>
      </c>
      <c r="B4" s="8">
        <v>42056.709999999985</v>
      </c>
      <c r="C4" s="8">
        <v>49309.02</v>
      </c>
      <c r="D4" s="8">
        <v>46646.089999999989</v>
      </c>
      <c r="E4" s="8">
        <v>52865.42</v>
      </c>
      <c r="F4" s="8">
        <v>47476.149999999987</v>
      </c>
      <c r="G4" s="8">
        <v>41647.409999999996</v>
      </c>
      <c r="H4" s="8">
        <v>47543.479999999989</v>
      </c>
      <c r="I4" s="8">
        <v>42908.380000000005</v>
      </c>
      <c r="J4" s="8">
        <v>47005.219999999994</v>
      </c>
      <c r="K4" s="8">
        <v>50110.909999999989</v>
      </c>
      <c r="L4" s="8">
        <v>49175.249999999985</v>
      </c>
      <c r="M4" s="8">
        <v>42875.950000000004</v>
      </c>
      <c r="N4" s="8">
        <v>45191.73</v>
      </c>
      <c r="O4" s="8">
        <v>45369.46</v>
      </c>
      <c r="P4" s="8">
        <v>40128.039999999986</v>
      </c>
      <c r="Q4" s="8">
        <v>44455.399999999987</v>
      </c>
      <c r="R4" s="8">
        <v>38583.720000000008</v>
      </c>
      <c r="S4" s="8">
        <v>40407.099999999991</v>
      </c>
      <c r="T4" s="8">
        <v>45174.570000000007</v>
      </c>
      <c r="U4" s="8">
        <v>41662.700000000004</v>
      </c>
      <c r="V4" s="8">
        <v>46480.32</v>
      </c>
      <c r="W4" s="8">
        <v>10136.060000000001</v>
      </c>
      <c r="X4" s="8">
        <v>6883.0999999999985</v>
      </c>
      <c r="Y4" s="8">
        <v>4271.2000000000007</v>
      </c>
      <c r="Z4" s="8">
        <v>1553.48</v>
      </c>
      <c r="AA4" s="8">
        <v>1479.5</v>
      </c>
      <c r="AB4" s="2"/>
    </row>
    <row r="5" spans="1:28" x14ac:dyDescent="0.3">
      <c r="A5" s="7" t="s">
        <v>24</v>
      </c>
      <c r="B5" s="8">
        <v>1295846.4300000006</v>
      </c>
      <c r="C5" s="8">
        <v>1321969.4600000009</v>
      </c>
      <c r="D5" s="8">
        <v>1294366.030000001</v>
      </c>
      <c r="E5" s="8">
        <v>1356898.5200000012</v>
      </c>
      <c r="F5" s="8">
        <v>1355040.1900000011</v>
      </c>
      <c r="G5" s="8">
        <v>1364472.6400000011</v>
      </c>
      <c r="H5" s="8">
        <v>1373222.3</v>
      </c>
      <c r="I5" s="8">
        <v>1324060.94</v>
      </c>
      <c r="J5" s="8">
        <v>1332585.1600000001</v>
      </c>
      <c r="K5" s="8">
        <v>1324031.6900000002</v>
      </c>
      <c r="L5" s="8">
        <v>1322730.6200000001</v>
      </c>
      <c r="M5" s="8">
        <v>1344436.16</v>
      </c>
      <c r="N5" s="8">
        <v>1388660.6399999997</v>
      </c>
      <c r="O5" s="8">
        <v>1389825.3599999996</v>
      </c>
      <c r="P5" s="8">
        <v>1386155.4699999997</v>
      </c>
      <c r="Q5" s="8">
        <v>1392628.8499999994</v>
      </c>
      <c r="R5" s="8">
        <v>1401266.6099999996</v>
      </c>
      <c r="S5" s="8">
        <v>1419046.6799999995</v>
      </c>
      <c r="T5" s="8">
        <v>1579811.1399999992</v>
      </c>
      <c r="U5" s="8">
        <v>1540154.1099999994</v>
      </c>
      <c r="V5" s="8">
        <v>1741997.2399999984</v>
      </c>
      <c r="W5" s="8">
        <v>1734381.3799999983</v>
      </c>
      <c r="X5" s="8">
        <v>1747767.5699999984</v>
      </c>
      <c r="Y5" s="8">
        <v>1776989.9899999986</v>
      </c>
      <c r="Z5" s="8">
        <v>1760504.8499999985</v>
      </c>
      <c r="AA5" s="8">
        <v>1517595.7899999996</v>
      </c>
      <c r="AB5" s="2"/>
    </row>
    <row r="6" spans="1:28" x14ac:dyDescent="0.3">
      <c r="A6" s="7" t="s">
        <v>109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v>0</v>
      </c>
      <c r="R6" s="8">
        <v>0</v>
      </c>
      <c r="S6" s="8">
        <v>0</v>
      </c>
      <c r="T6" s="8">
        <v>0</v>
      </c>
      <c r="U6" s="8">
        <v>0</v>
      </c>
      <c r="V6" s="8">
        <v>0</v>
      </c>
      <c r="W6" s="8">
        <v>907.6</v>
      </c>
      <c r="X6" s="8">
        <v>5445.6</v>
      </c>
      <c r="Y6" s="8">
        <v>0</v>
      </c>
      <c r="Z6" s="8">
        <v>0</v>
      </c>
      <c r="AA6" s="8">
        <v>0</v>
      </c>
      <c r="AB6" s="2"/>
    </row>
    <row r="7" spans="1:28" x14ac:dyDescent="0.3">
      <c r="A7" s="7" t="s">
        <v>110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8">
        <v>2095.98</v>
      </c>
      <c r="X7" s="8">
        <v>12575.88</v>
      </c>
      <c r="Y7" s="8">
        <v>0</v>
      </c>
      <c r="Z7" s="8">
        <v>0</v>
      </c>
      <c r="AA7" s="8">
        <v>0</v>
      </c>
      <c r="AB7" s="2"/>
    </row>
    <row r="8" spans="1:28" x14ac:dyDescent="0.3">
      <c r="A8" s="7" t="s">
        <v>10</v>
      </c>
      <c r="B8" s="8">
        <v>180268.5500000001</v>
      </c>
      <c r="C8" s="8">
        <v>174932.7300000001</v>
      </c>
      <c r="D8" s="8">
        <v>170391.16000000009</v>
      </c>
      <c r="E8" s="8">
        <v>171120.56000000008</v>
      </c>
      <c r="F8" s="8">
        <v>161031.25000000012</v>
      </c>
      <c r="G8" s="8">
        <v>166785.2600000001</v>
      </c>
      <c r="H8" s="8">
        <v>157506.27000000011</v>
      </c>
      <c r="I8" s="8">
        <v>153763.83000000007</v>
      </c>
      <c r="J8" s="8">
        <v>153429.80000000008</v>
      </c>
      <c r="K8" s="8">
        <v>149389.36000000007</v>
      </c>
      <c r="L8" s="8">
        <v>145493.06000000008</v>
      </c>
      <c r="M8" s="8">
        <v>155063.9200000001</v>
      </c>
      <c r="N8" s="8">
        <v>160417.12000000008</v>
      </c>
      <c r="O8" s="8">
        <v>166057.10000000006</v>
      </c>
      <c r="P8" s="8">
        <v>169514.97000000006</v>
      </c>
      <c r="Q8" s="8">
        <v>174745.90000000005</v>
      </c>
      <c r="R8" s="8">
        <v>175677.02000000005</v>
      </c>
      <c r="S8" s="8">
        <v>173535.50000000006</v>
      </c>
      <c r="T8" s="8">
        <v>196666.86999999997</v>
      </c>
      <c r="U8" s="8">
        <v>197561.41999999995</v>
      </c>
      <c r="V8" s="8">
        <v>192909.59999999995</v>
      </c>
      <c r="W8" s="8">
        <v>189478.25999999995</v>
      </c>
      <c r="X8" s="8">
        <v>188063.61999999997</v>
      </c>
      <c r="Y8" s="8">
        <v>189992.04999999996</v>
      </c>
      <c r="Z8" s="8">
        <v>183985.99</v>
      </c>
      <c r="AA8" s="8">
        <v>185452.63999999998</v>
      </c>
      <c r="AB8" s="2"/>
    </row>
    <row r="9" spans="1:28" x14ac:dyDescent="0.3">
      <c r="A9" s="7" t="s">
        <v>7</v>
      </c>
      <c r="B9" s="8">
        <v>134343.04000000012</v>
      </c>
      <c r="C9" s="8">
        <v>132167.41000000012</v>
      </c>
      <c r="D9" s="8">
        <v>135526.87000000011</v>
      </c>
      <c r="E9" s="8">
        <v>136435.02000000014</v>
      </c>
      <c r="F9" s="8">
        <v>141001.19000000015</v>
      </c>
      <c r="G9" s="8">
        <v>142098.28000000014</v>
      </c>
      <c r="H9" s="8">
        <v>158809.74000000014</v>
      </c>
      <c r="I9" s="8">
        <v>157320.54000000015</v>
      </c>
      <c r="J9" s="8">
        <v>154888.42000000013</v>
      </c>
      <c r="K9" s="8">
        <v>150695.92000000013</v>
      </c>
      <c r="L9" s="8">
        <v>156081.91000000015</v>
      </c>
      <c r="M9" s="8">
        <v>159698.35000000015</v>
      </c>
      <c r="N9" s="8">
        <v>163374.17000000013</v>
      </c>
      <c r="O9" s="8">
        <v>163374.17000000013</v>
      </c>
      <c r="P9" s="8">
        <v>163374.17000000013</v>
      </c>
      <c r="Q9" s="8">
        <v>163374.17000000013</v>
      </c>
      <c r="R9" s="8">
        <v>168895.17000000016</v>
      </c>
      <c r="S9" s="8">
        <v>168895.17000000016</v>
      </c>
      <c r="T9" s="8">
        <v>189021.97000000015</v>
      </c>
      <c r="U9" s="8">
        <v>190638.54000000015</v>
      </c>
      <c r="V9" s="8">
        <v>198428.54000000018</v>
      </c>
      <c r="W9" s="8">
        <v>197829.18000000017</v>
      </c>
      <c r="X9" s="8">
        <v>189633.37000000017</v>
      </c>
      <c r="Y9" s="8">
        <v>181348.02000000014</v>
      </c>
      <c r="Z9" s="8">
        <v>181348.02000000014</v>
      </c>
      <c r="AA9" s="8">
        <v>174962.04000000012</v>
      </c>
      <c r="AB9" s="2"/>
    </row>
    <row r="10" spans="1:28" x14ac:dyDescent="0.3">
      <c r="A10" s="7" t="s">
        <v>1</v>
      </c>
      <c r="B10" s="8">
        <v>3137672.8899999261</v>
      </c>
      <c r="C10" s="8">
        <v>3152402.039999926</v>
      </c>
      <c r="D10" s="8">
        <v>3183213.8099999251</v>
      </c>
      <c r="E10" s="8">
        <v>3190868.9399999254</v>
      </c>
      <c r="F10" s="8">
        <v>3195312.3099999256</v>
      </c>
      <c r="G10" s="8">
        <v>3247431.4599999236</v>
      </c>
      <c r="H10" s="8">
        <v>3436867.3999999221</v>
      </c>
      <c r="I10" s="8">
        <v>3403926.0899999239</v>
      </c>
      <c r="J10" s="8">
        <v>3403369.5499999234</v>
      </c>
      <c r="K10" s="8">
        <v>3402208.339999923</v>
      </c>
      <c r="L10" s="8">
        <v>3480161.6599999228</v>
      </c>
      <c r="M10" s="8">
        <v>3478783.5399999232</v>
      </c>
      <c r="N10" s="8">
        <v>3503226.4799999222</v>
      </c>
      <c r="O10" s="8">
        <v>3531530.1799999215</v>
      </c>
      <c r="P10" s="8">
        <v>3534465.0899999226</v>
      </c>
      <c r="Q10" s="8">
        <v>3499023.4899999225</v>
      </c>
      <c r="R10" s="8">
        <v>3488092.6499999226</v>
      </c>
      <c r="S10" s="8">
        <v>3492673.6199999233</v>
      </c>
      <c r="T10" s="8">
        <v>3995908.4799999194</v>
      </c>
      <c r="U10" s="8">
        <v>4014283.2499999194</v>
      </c>
      <c r="V10" s="8">
        <v>4166279.9599999152</v>
      </c>
      <c r="W10" s="8">
        <v>4176708.2899999153</v>
      </c>
      <c r="X10" s="8">
        <v>4150285.9899999155</v>
      </c>
      <c r="Y10" s="8">
        <v>4077640.5599999167</v>
      </c>
      <c r="Z10" s="8">
        <v>4064398.7699999171</v>
      </c>
      <c r="AA10" s="8">
        <v>3996940.3399999193</v>
      </c>
      <c r="AB10" s="2"/>
    </row>
    <row r="11" spans="1:28" x14ac:dyDescent="0.3">
      <c r="A11" s="3" t="s">
        <v>114</v>
      </c>
      <c r="B11" s="8">
        <v>5016934.9899999266</v>
      </c>
      <c r="C11" s="8">
        <v>5030127.6999999266</v>
      </c>
      <c r="D11" s="8">
        <v>5012126.0499999262</v>
      </c>
      <c r="E11" s="8">
        <v>5085632.349999927</v>
      </c>
      <c r="F11" s="8">
        <v>5079134.5599999269</v>
      </c>
      <c r="G11" s="8">
        <v>5161123.7799999248</v>
      </c>
      <c r="H11" s="8">
        <v>5393052.0899999226</v>
      </c>
      <c r="I11" s="8">
        <v>5283539.4599999245</v>
      </c>
      <c r="J11" s="8">
        <v>5304563.6699999236</v>
      </c>
      <c r="K11" s="8">
        <v>5280040.9299999233</v>
      </c>
      <c r="L11" s="8">
        <v>5365439.3999999231</v>
      </c>
      <c r="M11" s="8">
        <v>5385938.2199999234</v>
      </c>
      <c r="N11" s="8">
        <v>5487566.3499999223</v>
      </c>
      <c r="O11" s="8">
        <v>5509821.2399999211</v>
      </c>
      <c r="P11" s="8">
        <v>5507846.0899999226</v>
      </c>
      <c r="Q11" s="8">
        <v>5500020.3899999224</v>
      </c>
      <c r="R11" s="8">
        <v>5516381.4499999229</v>
      </c>
      <c r="S11" s="8">
        <v>5531329.8699999228</v>
      </c>
      <c r="T11" s="8">
        <v>6261006.749999918</v>
      </c>
      <c r="U11" s="8">
        <v>6231097.4399999194</v>
      </c>
      <c r="V11" s="8">
        <v>7177049.6599999126</v>
      </c>
      <c r="W11" s="8">
        <v>7417006.6399999112</v>
      </c>
      <c r="X11" s="8">
        <v>7399499.4399999101</v>
      </c>
      <c r="Y11" s="8">
        <v>7243517.5199999139</v>
      </c>
      <c r="Z11" s="8">
        <v>7182871.8099999139</v>
      </c>
      <c r="AA11" s="8">
        <v>6664013.629999917</v>
      </c>
      <c r="AB11" s="5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"/>
  <sheetViews>
    <sheetView workbookViewId="0">
      <selection sqref="A1:XFD1"/>
    </sheetView>
  </sheetViews>
  <sheetFormatPr defaultRowHeight="14.4" x14ac:dyDescent="0.3"/>
  <cols>
    <col min="1" max="1" width="40.21875" bestFit="1" customWidth="1"/>
    <col min="2" max="27" width="10" bestFit="1" customWidth="1"/>
    <col min="28" max="30" width="13.33203125" bestFit="1" customWidth="1"/>
  </cols>
  <sheetData>
    <row r="1" spans="1:27" x14ac:dyDescent="0.3">
      <c r="A1" t="s">
        <v>177</v>
      </c>
      <c r="B1" s="1" t="s">
        <v>134</v>
      </c>
      <c r="C1" s="1" t="s">
        <v>135</v>
      </c>
      <c r="D1" s="1" t="s">
        <v>136</v>
      </c>
      <c r="E1" s="1" t="s">
        <v>137</v>
      </c>
      <c r="F1" s="1" t="s">
        <v>138</v>
      </c>
      <c r="G1" s="1" t="s">
        <v>139</v>
      </c>
      <c r="H1" s="1" t="s">
        <v>140</v>
      </c>
      <c r="I1" s="1" t="s">
        <v>141</v>
      </c>
      <c r="J1" s="1" t="s">
        <v>142</v>
      </c>
      <c r="K1" s="1" t="s">
        <v>143</v>
      </c>
      <c r="L1" s="1" t="s">
        <v>144</v>
      </c>
      <c r="M1" s="1" t="s">
        <v>145</v>
      </c>
      <c r="N1" s="1" t="s">
        <v>146</v>
      </c>
      <c r="O1" s="1" t="s">
        <v>147</v>
      </c>
      <c r="P1" s="1" t="s">
        <v>148</v>
      </c>
      <c r="Q1" s="1" t="s">
        <v>149</v>
      </c>
      <c r="R1" s="1" t="s">
        <v>150</v>
      </c>
      <c r="S1" s="1" t="s">
        <v>151</v>
      </c>
      <c r="T1" s="1" t="s">
        <v>152</v>
      </c>
      <c r="U1" s="1" t="s">
        <v>153</v>
      </c>
      <c r="V1" s="1" t="s">
        <v>154</v>
      </c>
      <c r="W1" s="1" t="s">
        <v>155</v>
      </c>
      <c r="X1" s="1" t="s">
        <v>156</v>
      </c>
      <c r="Y1" s="1" t="s">
        <v>157</v>
      </c>
      <c r="Z1" s="1" t="s">
        <v>158</v>
      </c>
      <c r="AA1" s="1" t="s">
        <v>159</v>
      </c>
    </row>
    <row r="2" spans="1:27" x14ac:dyDescent="0.3">
      <c r="A2" s="7" t="s">
        <v>127</v>
      </c>
      <c r="B2" s="8">
        <v>83013.489999999991</v>
      </c>
      <c r="C2" s="8">
        <v>78889.97</v>
      </c>
      <c r="D2" s="8">
        <v>76390.349999999991</v>
      </c>
      <c r="E2" s="8">
        <v>84577.319999999978</v>
      </c>
      <c r="F2" s="8">
        <v>85014.299999999988</v>
      </c>
      <c r="G2" s="8">
        <v>84351.81</v>
      </c>
      <c r="H2" s="8">
        <v>87701.139999999985</v>
      </c>
      <c r="I2" s="8">
        <v>83313.619999999981</v>
      </c>
      <c r="J2" s="8">
        <v>87371.799999999988</v>
      </c>
      <c r="K2" s="8">
        <v>85989.539999999979</v>
      </c>
      <c r="L2" s="8">
        <v>88019.59</v>
      </c>
      <c r="M2" s="8">
        <v>87080.37</v>
      </c>
      <c r="N2" s="8">
        <v>91886.00999999998</v>
      </c>
      <c r="O2" s="8">
        <v>94675.28</v>
      </c>
      <c r="P2" s="8">
        <v>93475.010000000024</v>
      </c>
      <c r="Q2" s="8">
        <v>97441.88</v>
      </c>
      <c r="R2" s="8">
        <v>92484.950000000012</v>
      </c>
      <c r="S2" s="8">
        <v>93162.160000000033</v>
      </c>
      <c r="T2" s="8">
        <v>102440.93</v>
      </c>
      <c r="U2" s="8">
        <v>100283.11000000002</v>
      </c>
      <c r="V2" s="8">
        <v>118948.45000000003</v>
      </c>
      <c r="W2" s="8">
        <v>141527.78000000003</v>
      </c>
      <c r="X2" s="8">
        <v>148054.88000000003</v>
      </c>
      <c r="Y2" s="8">
        <v>138331.82000000004</v>
      </c>
      <c r="Z2" s="8">
        <v>136844.27000000002</v>
      </c>
      <c r="AA2" s="8">
        <v>124023.30000000005</v>
      </c>
    </row>
    <row r="3" spans="1:27" x14ac:dyDescent="0.3">
      <c r="A3" s="7" t="s">
        <v>130</v>
      </c>
      <c r="B3" s="8">
        <v>3250.3</v>
      </c>
      <c r="C3" s="8">
        <v>0</v>
      </c>
      <c r="D3" s="8">
        <v>0</v>
      </c>
      <c r="E3" s="8">
        <v>0</v>
      </c>
      <c r="F3" s="8">
        <v>1300.1199999999999</v>
      </c>
      <c r="G3" s="8">
        <v>1950.18</v>
      </c>
      <c r="H3" s="8">
        <v>1300.1199999999999</v>
      </c>
      <c r="I3" s="8">
        <v>650.05999999999995</v>
      </c>
      <c r="J3" s="8">
        <v>2600.2399999999998</v>
      </c>
      <c r="K3" s="8">
        <v>0</v>
      </c>
      <c r="L3" s="8">
        <v>2600.2399999999998</v>
      </c>
      <c r="M3" s="8">
        <v>5850.54</v>
      </c>
      <c r="N3" s="8">
        <v>7150.66</v>
      </c>
      <c r="O3" s="8">
        <v>21451.980000000003</v>
      </c>
      <c r="P3" s="8">
        <v>0</v>
      </c>
      <c r="Q3" s="8">
        <v>0</v>
      </c>
      <c r="R3" s="8">
        <v>1950.18</v>
      </c>
      <c r="S3" s="8">
        <v>0</v>
      </c>
      <c r="T3" s="8">
        <v>2600.2399999999998</v>
      </c>
      <c r="U3" s="8">
        <v>1300.1199999999999</v>
      </c>
      <c r="V3" s="8">
        <v>5850.54</v>
      </c>
      <c r="W3" s="8">
        <v>650.05999999999995</v>
      </c>
      <c r="X3" s="8">
        <v>3250.3</v>
      </c>
      <c r="Y3" s="8">
        <v>5200.4800000000005</v>
      </c>
      <c r="Z3" s="8">
        <v>3250.3</v>
      </c>
      <c r="AA3" s="8">
        <v>2600.2399999999998</v>
      </c>
    </row>
    <row r="4" spans="1:27" x14ac:dyDescent="0.3">
      <c r="A4" s="7" t="s">
        <v>44</v>
      </c>
      <c r="B4" s="8">
        <v>304.60000000000002</v>
      </c>
      <c r="C4" s="8">
        <v>304.60000000000002</v>
      </c>
      <c r="D4" s="8">
        <v>304.60000000000002</v>
      </c>
      <c r="E4" s="8">
        <v>304.60000000000002</v>
      </c>
      <c r="F4" s="8">
        <v>304.60000000000002</v>
      </c>
      <c r="G4" s="8">
        <v>304.60000000000002</v>
      </c>
      <c r="H4" s="8">
        <v>314.8</v>
      </c>
      <c r="I4" s="8">
        <v>314.8</v>
      </c>
      <c r="J4" s="8">
        <v>314.8</v>
      </c>
      <c r="K4" s="8">
        <v>1857.32</v>
      </c>
      <c r="L4" s="8">
        <v>1857.32</v>
      </c>
      <c r="M4" s="8">
        <v>1857.32</v>
      </c>
      <c r="N4" s="8">
        <v>2361</v>
      </c>
      <c r="O4" s="8">
        <v>2361</v>
      </c>
      <c r="P4" s="8">
        <v>2361</v>
      </c>
      <c r="Q4" s="8">
        <v>2833.2000000000003</v>
      </c>
      <c r="R4" s="8">
        <v>2833.2000000000003</v>
      </c>
      <c r="S4" s="8">
        <v>8877.3599999999988</v>
      </c>
      <c r="T4" s="8">
        <v>5109</v>
      </c>
      <c r="U4" s="8">
        <v>3065.4</v>
      </c>
      <c r="V4" s="8">
        <v>3814.72</v>
      </c>
      <c r="W4" s="8">
        <v>3814.72</v>
      </c>
      <c r="X4" s="8">
        <v>3814.72</v>
      </c>
      <c r="Y4" s="8">
        <v>3440.06</v>
      </c>
      <c r="Z4" s="8">
        <v>3440.06</v>
      </c>
      <c r="AA4" s="8">
        <v>3440.06</v>
      </c>
    </row>
    <row r="5" spans="1:27" x14ac:dyDescent="0.3">
      <c r="A5" s="7" t="s">
        <v>102</v>
      </c>
      <c r="B5" s="8">
        <v>0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8">
        <v>0</v>
      </c>
      <c r="P5" s="8">
        <v>0</v>
      </c>
      <c r="Q5" s="8">
        <v>0</v>
      </c>
      <c r="R5" s="8">
        <v>0</v>
      </c>
      <c r="S5" s="8">
        <v>0</v>
      </c>
      <c r="T5" s="8">
        <v>0</v>
      </c>
      <c r="U5" s="8">
        <v>0</v>
      </c>
      <c r="V5" s="8">
        <v>0</v>
      </c>
      <c r="W5" s="8">
        <v>0</v>
      </c>
      <c r="X5" s="8">
        <v>0</v>
      </c>
      <c r="Y5" s="8">
        <v>0</v>
      </c>
      <c r="Z5" s="8">
        <v>0</v>
      </c>
      <c r="AA5" s="8">
        <v>0</v>
      </c>
    </row>
    <row r="6" spans="1:27" x14ac:dyDescent="0.3">
      <c r="A6" s="7" t="s">
        <v>106</v>
      </c>
      <c r="B6" s="8">
        <v>23095.200000000001</v>
      </c>
      <c r="C6" s="8">
        <v>2757.24</v>
      </c>
      <c r="D6" s="8">
        <v>0</v>
      </c>
      <c r="E6" s="8">
        <v>264.24</v>
      </c>
      <c r="F6" s="8">
        <v>1296.3600000000001</v>
      </c>
      <c r="G6" s="8">
        <v>132.12</v>
      </c>
      <c r="H6" s="8">
        <v>1446.3600000000001</v>
      </c>
      <c r="I6" s="8">
        <v>264.24</v>
      </c>
      <c r="J6" s="8">
        <v>264.24</v>
      </c>
      <c r="K6" s="8">
        <v>264.24</v>
      </c>
      <c r="L6" s="8">
        <v>0</v>
      </c>
      <c r="M6" s="8">
        <v>13300</v>
      </c>
      <c r="N6" s="8">
        <v>29209.059999999998</v>
      </c>
      <c r="O6" s="8">
        <v>1294.8400000000001</v>
      </c>
      <c r="P6" s="8">
        <v>0</v>
      </c>
      <c r="Q6" s="8">
        <v>0</v>
      </c>
      <c r="R6" s="8">
        <v>0</v>
      </c>
      <c r="S6" s="8">
        <v>0</v>
      </c>
      <c r="T6" s="8">
        <v>0</v>
      </c>
      <c r="U6" s="8">
        <v>0</v>
      </c>
      <c r="V6" s="8">
        <v>0</v>
      </c>
      <c r="W6" s="8">
        <v>0</v>
      </c>
      <c r="X6" s="8">
        <v>0</v>
      </c>
      <c r="Y6" s="8">
        <v>0</v>
      </c>
      <c r="Z6" s="8">
        <v>0</v>
      </c>
      <c r="AA6" s="8">
        <v>0</v>
      </c>
    </row>
    <row r="7" spans="1:27" x14ac:dyDescent="0.3">
      <c r="A7" s="7" t="s">
        <v>16</v>
      </c>
      <c r="B7" s="8">
        <v>98421.260000000009</v>
      </c>
      <c r="C7" s="8">
        <v>100339.32000000002</v>
      </c>
      <c r="D7" s="8">
        <v>94883.680000000022</v>
      </c>
      <c r="E7" s="8">
        <v>99756.840000000026</v>
      </c>
      <c r="F7" s="8">
        <v>94894.040000000023</v>
      </c>
      <c r="G7" s="8">
        <v>101322.48</v>
      </c>
      <c r="H7" s="8">
        <v>106510.05</v>
      </c>
      <c r="I7" s="8">
        <v>96564.960000000036</v>
      </c>
      <c r="J7" s="8">
        <v>103565.59000000001</v>
      </c>
      <c r="K7" s="8">
        <v>101969.12000000002</v>
      </c>
      <c r="L7" s="8">
        <v>109877.85</v>
      </c>
      <c r="M7" s="8">
        <v>99011.200000000012</v>
      </c>
      <c r="N7" s="8">
        <v>103921.90000000001</v>
      </c>
      <c r="O7" s="8">
        <v>108620.21000000002</v>
      </c>
      <c r="P7" s="8">
        <v>104714.28000000001</v>
      </c>
      <c r="Q7" s="8">
        <v>108107.21000000002</v>
      </c>
      <c r="R7" s="8">
        <v>110347.49</v>
      </c>
      <c r="S7" s="8">
        <v>109227.00000000003</v>
      </c>
      <c r="T7" s="8">
        <v>102609.43000000001</v>
      </c>
      <c r="U7" s="8">
        <v>89120.440000000031</v>
      </c>
      <c r="V7" s="8">
        <v>88074.290000000023</v>
      </c>
      <c r="W7" s="8">
        <v>80411.250000000015</v>
      </c>
      <c r="X7" s="8">
        <v>79605.75</v>
      </c>
      <c r="Y7" s="8">
        <v>79555.840000000011</v>
      </c>
      <c r="Z7" s="8">
        <v>81952.990000000005</v>
      </c>
      <c r="AA7" s="8">
        <v>60614</v>
      </c>
    </row>
    <row r="8" spans="1:27" x14ac:dyDescent="0.3">
      <c r="A8" s="7" t="s">
        <v>20</v>
      </c>
      <c r="B8" s="8">
        <v>68577.159999999989</v>
      </c>
      <c r="C8" s="8">
        <v>69562.37000000001</v>
      </c>
      <c r="D8" s="8">
        <v>71013.630000000019</v>
      </c>
      <c r="E8" s="8">
        <v>70240.399999999994</v>
      </c>
      <c r="F8" s="8">
        <v>69706.44</v>
      </c>
      <c r="G8" s="8">
        <v>70210.85000000002</v>
      </c>
      <c r="H8" s="8">
        <v>70192.600000000006</v>
      </c>
      <c r="I8" s="8">
        <v>74884.060000000012</v>
      </c>
      <c r="J8" s="8">
        <v>79876.659999999974</v>
      </c>
      <c r="K8" s="8">
        <v>77811.150000000052</v>
      </c>
      <c r="L8" s="8">
        <v>86622.59000000004</v>
      </c>
      <c r="M8" s="8">
        <v>84759.06</v>
      </c>
      <c r="N8" s="8">
        <v>82428.410000000033</v>
      </c>
      <c r="O8" s="8">
        <v>85455.680000000008</v>
      </c>
      <c r="P8" s="8">
        <v>92062.950000000055</v>
      </c>
      <c r="Q8" s="8">
        <v>102681.11000000002</v>
      </c>
      <c r="R8" s="8">
        <v>97799.1</v>
      </c>
      <c r="S8" s="8">
        <v>98665.870000000054</v>
      </c>
      <c r="T8" s="8">
        <v>110893.32999999996</v>
      </c>
      <c r="U8" s="8">
        <v>109226.61999999998</v>
      </c>
      <c r="V8" s="8">
        <v>110718.82999999996</v>
      </c>
      <c r="W8" s="8">
        <v>102460.92000000001</v>
      </c>
      <c r="X8" s="8">
        <v>99707.719999999987</v>
      </c>
      <c r="Y8" s="8">
        <v>88962.46</v>
      </c>
      <c r="Z8" s="8">
        <v>84010.560000000012</v>
      </c>
      <c r="AA8" s="8">
        <v>76740.679999999978</v>
      </c>
    </row>
    <row r="9" spans="1:27" x14ac:dyDescent="0.3">
      <c r="A9" s="7" t="s">
        <v>13</v>
      </c>
      <c r="B9" s="8">
        <v>944324.12000000651</v>
      </c>
      <c r="C9" s="8">
        <v>956693.95000000694</v>
      </c>
      <c r="D9" s="8">
        <v>965623.50000000629</v>
      </c>
      <c r="E9" s="8">
        <v>995913.940000006</v>
      </c>
      <c r="F9" s="8">
        <v>1005901.7900000063</v>
      </c>
      <c r="G9" s="8">
        <v>1007962.2000000053</v>
      </c>
      <c r="H9" s="8">
        <v>1051607.1200000094</v>
      </c>
      <c r="I9" s="8">
        <v>1056020.670000009</v>
      </c>
      <c r="J9" s="8">
        <v>1089316.0200000072</v>
      </c>
      <c r="K9" s="8">
        <v>1093811.0700000068</v>
      </c>
      <c r="L9" s="8">
        <v>1099488.6200000055</v>
      </c>
      <c r="M9" s="8">
        <v>1121776.3200000054</v>
      </c>
      <c r="N9" s="8">
        <v>1129501.4900000067</v>
      </c>
      <c r="O9" s="8">
        <v>1136893.7500000054</v>
      </c>
      <c r="P9" s="8">
        <v>1157083.680000006</v>
      </c>
      <c r="Q9" s="8">
        <v>1168290.6600000048</v>
      </c>
      <c r="R9" s="8">
        <v>1179658.6200000024</v>
      </c>
      <c r="S9" s="8">
        <v>1178930.4700000014</v>
      </c>
      <c r="T9" s="8">
        <v>1339177.2500000091</v>
      </c>
      <c r="U9" s="8">
        <v>1373657.3900000169</v>
      </c>
      <c r="V9" s="8">
        <v>1526946.570000018</v>
      </c>
      <c r="W9" s="8">
        <v>2294636.4000000083</v>
      </c>
      <c r="X9" s="8">
        <v>2670280.7000000211</v>
      </c>
      <c r="Y9" s="8">
        <v>2341034.6800000123</v>
      </c>
      <c r="Z9" s="8">
        <v>1776086.9300000141</v>
      </c>
      <c r="AA9" s="8">
        <v>1735477.4000000185</v>
      </c>
    </row>
    <row r="10" spans="1:27" x14ac:dyDescent="0.3">
      <c r="A10" s="7" t="s">
        <v>33</v>
      </c>
      <c r="B10" s="8">
        <v>67018.910000000018</v>
      </c>
      <c r="C10" s="8">
        <v>45932.650000000009</v>
      </c>
      <c r="D10" s="8">
        <v>33252.760000000009</v>
      </c>
      <c r="E10" s="8">
        <v>34575.490000000013</v>
      </c>
      <c r="F10" s="8">
        <v>48350.55000000001</v>
      </c>
      <c r="G10" s="8">
        <v>49843.410000000018</v>
      </c>
      <c r="H10" s="8">
        <v>55264.179999999993</v>
      </c>
      <c r="I10" s="8">
        <v>25983.130000000005</v>
      </c>
      <c r="J10" s="8">
        <v>39981.89</v>
      </c>
      <c r="K10" s="8">
        <v>47832.7</v>
      </c>
      <c r="L10" s="8">
        <v>41036.599999999991</v>
      </c>
      <c r="M10" s="8">
        <v>48003.279999999992</v>
      </c>
      <c r="N10" s="8">
        <v>35132.17</v>
      </c>
      <c r="O10" s="8">
        <v>55319.28</v>
      </c>
      <c r="P10" s="8">
        <v>44697.359999999986</v>
      </c>
      <c r="Q10" s="8">
        <v>36874.839999999997</v>
      </c>
      <c r="R10" s="8">
        <v>20298.389999999996</v>
      </c>
      <c r="S10" s="8">
        <v>35009.749999999993</v>
      </c>
      <c r="T10" s="8">
        <v>31660.07</v>
      </c>
      <c r="U10" s="8">
        <v>32822.28</v>
      </c>
      <c r="V10" s="8">
        <v>24309.65</v>
      </c>
      <c r="W10" s="8">
        <v>29736.969999999998</v>
      </c>
      <c r="X10" s="8">
        <v>17604.080000000002</v>
      </c>
      <c r="Y10" s="8">
        <v>22826.36</v>
      </c>
      <c r="Z10" s="8">
        <v>68528.430000000008</v>
      </c>
      <c r="AA10" s="8">
        <v>31064.730000000003</v>
      </c>
    </row>
    <row r="11" spans="1:27" x14ac:dyDescent="0.3">
      <c r="A11" s="3" t="s">
        <v>114</v>
      </c>
      <c r="B11" s="8">
        <v>1288005.0400000063</v>
      </c>
      <c r="C11" s="8">
        <v>1254480.1000000068</v>
      </c>
      <c r="D11" s="8">
        <v>1241468.5200000063</v>
      </c>
      <c r="E11" s="8">
        <v>1285632.8300000059</v>
      </c>
      <c r="F11" s="8">
        <v>1306768.2000000065</v>
      </c>
      <c r="G11" s="8">
        <v>1316077.6500000053</v>
      </c>
      <c r="H11" s="8">
        <v>1374336.3700000092</v>
      </c>
      <c r="I11" s="8">
        <v>1337995.5400000089</v>
      </c>
      <c r="J11" s="8">
        <v>1403291.240000007</v>
      </c>
      <c r="K11" s="8">
        <v>1409535.1400000069</v>
      </c>
      <c r="L11" s="8">
        <v>1429502.8100000056</v>
      </c>
      <c r="M11" s="8">
        <v>1461638.0900000054</v>
      </c>
      <c r="N11" s="8">
        <v>1481590.7000000067</v>
      </c>
      <c r="O11" s="8">
        <v>1506072.0200000054</v>
      </c>
      <c r="P11" s="8">
        <v>1494394.2800000058</v>
      </c>
      <c r="Q11" s="8">
        <v>1516228.9000000048</v>
      </c>
      <c r="R11" s="8">
        <v>1505371.9300000023</v>
      </c>
      <c r="S11" s="8">
        <v>1523872.6100000015</v>
      </c>
      <c r="T11" s="8">
        <v>1694490.2500000091</v>
      </c>
      <c r="U11" s="8">
        <v>1709475.3600000169</v>
      </c>
      <c r="V11" s="8">
        <v>1878663.050000018</v>
      </c>
      <c r="W11" s="8">
        <v>2653238.1000000085</v>
      </c>
      <c r="X11" s="8">
        <v>3022318.1500000213</v>
      </c>
      <c r="Y11" s="8">
        <v>2679351.7000000123</v>
      </c>
      <c r="Z11" s="8">
        <v>2154113.540000014</v>
      </c>
      <c r="AA11" s="8">
        <v>2033960.4100000185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"/>
  <sheetViews>
    <sheetView workbookViewId="0">
      <selection sqref="A1:XFD1"/>
    </sheetView>
  </sheetViews>
  <sheetFormatPr defaultRowHeight="14.4" x14ac:dyDescent="0.3"/>
  <cols>
    <col min="1" max="1" width="39.109375" bestFit="1" customWidth="1"/>
    <col min="2" max="27" width="8.5546875" bestFit="1" customWidth="1"/>
    <col min="28" max="30" width="13.33203125" bestFit="1" customWidth="1"/>
  </cols>
  <sheetData>
    <row r="1" spans="1:27" x14ac:dyDescent="0.3">
      <c r="A1" t="s">
        <v>177</v>
      </c>
      <c r="B1" s="1" t="s">
        <v>134</v>
      </c>
      <c r="C1" s="1" t="s">
        <v>135</v>
      </c>
      <c r="D1" s="1" t="s">
        <v>136</v>
      </c>
      <c r="E1" s="1" t="s">
        <v>137</v>
      </c>
      <c r="F1" s="1" t="s">
        <v>138</v>
      </c>
      <c r="G1" s="1" t="s">
        <v>139</v>
      </c>
      <c r="H1" s="1" t="s">
        <v>140</v>
      </c>
      <c r="I1" s="1" t="s">
        <v>141</v>
      </c>
      <c r="J1" s="1" t="s">
        <v>142</v>
      </c>
      <c r="K1" s="1" t="s">
        <v>143</v>
      </c>
      <c r="L1" s="1" t="s">
        <v>144</v>
      </c>
      <c r="M1" s="1" t="s">
        <v>145</v>
      </c>
      <c r="N1" s="1" t="s">
        <v>146</v>
      </c>
      <c r="O1" s="1" t="s">
        <v>147</v>
      </c>
      <c r="P1" s="1" t="s">
        <v>148</v>
      </c>
      <c r="Q1" s="1" t="s">
        <v>149</v>
      </c>
      <c r="R1" s="1" t="s">
        <v>150</v>
      </c>
      <c r="S1" s="1" t="s">
        <v>151</v>
      </c>
      <c r="T1" s="1" t="s">
        <v>152</v>
      </c>
      <c r="U1" s="1" t="s">
        <v>153</v>
      </c>
      <c r="V1" s="1" t="s">
        <v>154</v>
      </c>
      <c r="W1" s="1" t="s">
        <v>155</v>
      </c>
      <c r="X1" s="1" t="s">
        <v>156</v>
      </c>
      <c r="Y1" s="1" t="s">
        <v>157</v>
      </c>
      <c r="Z1" s="1" t="s">
        <v>158</v>
      </c>
      <c r="AA1" s="1" t="s">
        <v>159</v>
      </c>
    </row>
    <row r="2" spans="1:27" x14ac:dyDescent="0.3">
      <c r="A2" s="7" t="s">
        <v>100</v>
      </c>
      <c r="B2" s="8">
        <v>42109.78</v>
      </c>
      <c r="C2" s="8">
        <v>42109.78</v>
      </c>
      <c r="D2" s="8">
        <v>36676.260000000009</v>
      </c>
      <c r="E2" s="8">
        <v>50531.779999999977</v>
      </c>
      <c r="F2" s="8">
        <v>44826.539999999994</v>
      </c>
      <c r="G2" s="8">
        <v>35317.880000000012</v>
      </c>
      <c r="H2" s="8">
        <v>46184.919999999991</v>
      </c>
      <c r="I2" s="8">
        <v>36676.260000000009</v>
      </c>
      <c r="J2" s="8">
        <v>40751.4</v>
      </c>
      <c r="K2" s="8">
        <v>39800.54</v>
      </c>
      <c r="L2" s="8">
        <v>50260.059999999983</v>
      </c>
      <c r="M2" s="8">
        <v>36676.260000000009</v>
      </c>
      <c r="N2" s="8">
        <v>54335.199999999975</v>
      </c>
      <c r="O2" s="8">
        <v>61127.099999999962</v>
      </c>
      <c r="P2" s="8">
        <v>16300.560000000005</v>
      </c>
      <c r="Q2" s="8">
        <v>16300.560000000005</v>
      </c>
      <c r="R2" s="8">
        <v>14942.180000000004</v>
      </c>
      <c r="S2" s="8">
        <v>12225.420000000002</v>
      </c>
      <c r="T2" s="8">
        <v>23092.46000000001</v>
      </c>
      <c r="U2" s="8">
        <v>17658.940000000006</v>
      </c>
      <c r="V2" s="8">
        <v>13583.800000000003</v>
      </c>
      <c r="W2" s="8">
        <v>14942.180000000004</v>
      </c>
      <c r="X2" s="8">
        <v>17658.940000000006</v>
      </c>
      <c r="Y2" s="8">
        <v>16300.560000000005</v>
      </c>
      <c r="Z2" s="8">
        <v>14942.180000000004</v>
      </c>
      <c r="AA2" s="8">
        <v>12225.420000000002</v>
      </c>
    </row>
    <row r="3" spans="1:27" x14ac:dyDescent="0.3">
      <c r="A3" s="7" t="s">
        <v>35</v>
      </c>
      <c r="B3" s="8">
        <v>58569.299999999988</v>
      </c>
      <c r="C3" s="8">
        <v>68474.239999999991</v>
      </c>
      <c r="D3" s="8">
        <v>59495.829999999994</v>
      </c>
      <c r="E3" s="8">
        <v>61392.979999999989</v>
      </c>
      <c r="F3" s="8">
        <v>57532.479999999989</v>
      </c>
      <c r="G3" s="8">
        <v>57753.079999999987</v>
      </c>
      <c r="H3" s="8">
        <v>58922.26</v>
      </c>
      <c r="I3" s="8">
        <v>49458.51999999999</v>
      </c>
      <c r="J3" s="8">
        <v>47914.32</v>
      </c>
      <c r="K3" s="8">
        <v>56583.899999999994</v>
      </c>
      <c r="L3" s="8">
        <v>59032.560000000005</v>
      </c>
      <c r="M3" s="8">
        <v>51951.299999999996</v>
      </c>
      <c r="N3" s="8">
        <v>63863.69999999999</v>
      </c>
      <c r="O3" s="8">
        <v>57973.679999999978</v>
      </c>
      <c r="P3" s="8">
        <v>62650.39999999998</v>
      </c>
      <c r="Q3" s="8">
        <v>62165.07999999998</v>
      </c>
      <c r="R3" s="8">
        <v>74849.58</v>
      </c>
      <c r="S3" s="8">
        <v>80871.960000000036</v>
      </c>
      <c r="T3" s="8">
        <v>80673.420000000042</v>
      </c>
      <c r="U3" s="8">
        <v>72890.650000000023</v>
      </c>
      <c r="V3" s="8">
        <v>80364.580000000031</v>
      </c>
      <c r="W3" s="8">
        <v>99645.020000000033</v>
      </c>
      <c r="X3" s="8">
        <v>105777.70000000006</v>
      </c>
      <c r="Y3" s="8">
        <v>107895.45999999999</v>
      </c>
      <c r="Z3" s="8">
        <v>107741.04000000002</v>
      </c>
      <c r="AA3" s="8">
        <v>100439.18</v>
      </c>
    </row>
    <row r="4" spans="1:27" x14ac:dyDescent="0.3">
      <c r="A4" s="7" t="s">
        <v>6</v>
      </c>
      <c r="B4" s="8">
        <v>8599.7399999999907</v>
      </c>
      <c r="C4" s="8">
        <v>11692.690000000024</v>
      </c>
      <c r="D4" s="8">
        <v>6828.6399999999858</v>
      </c>
      <c r="E4" s="8">
        <v>8126.3799999999846</v>
      </c>
      <c r="F4" s="8">
        <v>9686.0000000000073</v>
      </c>
      <c r="G4" s="8">
        <v>8940.9199999999964</v>
      </c>
      <c r="H4" s="8">
        <v>7035.5099999999857</v>
      </c>
      <c r="I4" s="8">
        <v>10456.92000000002</v>
      </c>
      <c r="J4" s="8">
        <v>13540.520000000024</v>
      </c>
      <c r="K4" s="8">
        <v>10748.320000000023</v>
      </c>
      <c r="L4" s="8">
        <v>9588.2600000000057</v>
      </c>
      <c r="M4" s="8">
        <v>9189.9000000000015</v>
      </c>
      <c r="N4" s="8">
        <v>12502.800000000023</v>
      </c>
      <c r="O4" s="8">
        <v>7445.2199999999875</v>
      </c>
      <c r="P4" s="8">
        <v>8352.6199999999881</v>
      </c>
      <c r="Q4" s="8">
        <v>8450.3599999999897</v>
      </c>
      <c r="R4" s="8">
        <v>7972.6999999999862</v>
      </c>
      <c r="S4" s="8">
        <v>6824.3399999999856</v>
      </c>
      <c r="T4" s="8">
        <v>6041.7599999999902</v>
      </c>
      <c r="U4" s="8">
        <v>5076.5999999999976</v>
      </c>
      <c r="V4" s="8">
        <v>7504.2599999999857</v>
      </c>
      <c r="W4" s="8">
        <v>6491.7599999999875</v>
      </c>
      <c r="X4" s="8">
        <v>6899.3399999999847</v>
      </c>
      <c r="Y4" s="8">
        <v>7015.5199999999841</v>
      </c>
      <c r="Z4" s="8">
        <v>6711.2199999999857</v>
      </c>
      <c r="AA4" s="8">
        <v>4186.4400000000023</v>
      </c>
    </row>
    <row r="5" spans="1:27" x14ac:dyDescent="0.3">
      <c r="A5" s="7" t="s">
        <v>98</v>
      </c>
      <c r="B5" s="8">
        <v>65850</v>
      </c>
      <c r="C5" s="8">
        <v>73600</v>
      </c>
      <c r="D5" s="8">
        <v>66675</v>
      </c>
      <c r="E5" s="8">
        <v>77275</v>
      </c>
      <c r="F5" s="8">
        <v>64025</v>
      </c>
      <c r="G5" s="8">
        <v>53750</v>
      </c>
      <c r="H5" s="8">
        <v>75775</v>
      </c>
      <c r="I5" s="8">
        <v>63500</v>
      </c>
      <c r="J5" s="8">
        <v>66125</v>
      </c>
      <c r="K5" s="8">
        <v>73750</v>
      </c>
      <c r="L5" s="8">
        <v>75925</v>
      </c>
      <c r="M5" s="8">
        <v>74250</v>
      </c>
      <c r="N5" s="8">
        <v>74950</v>
      </c>
      <c r="O5" s="8">
        <v>76500</v>
      </c>
      <c r="P5" s="8">
        <v>69850</v>
      </c>
      <c r="Q5" s="8">
        <v>90925</v>
      </c>
      <c r="R5" s="8">
        <v>54625</v>
      </c>
      <c r="S5" s="8">
        <v>62675</v>
      </c>
      <c r="T5" s="8">
        <v>67550</v>
      </c>
      <c r="U5" s="8">
        <v>75775</v>
      </c>
      <c r="V5" s="8">
        <v>75875</v>
      </c>
      <c r="W5" s="8">
        <v>84175</v>
      </c>
      <c r="X5" s="8">
        <v>92225</v>
      </c>
      <c r="Y5" s="8">
        <v>82875</v>
      </c>
      <c r="Z5" s="8">
        <v>81500</v>
      </c>
      <c r="AA5" s="8">
        <v>81375</v>
      </c>
    </row>
    <row r="6" spans="1:27" x14ac:dyDescent="0.3">
      <c r="A6" s="7" t="s">
        <v>88</v>
      </c>
      <c r="B6" s="8">
        <v>72817.859999999986</v>
      </c>
      <c r="C6" s="8">
        <v>69481.260000000024</v>
      </c>
      <c r="D6" s="8">
        <v>72785.030000000013</v>
      </c>
      <c r="E6" s="8">
        <v>76236.59</v>
      </c>
      <c r="F6" s="8">
        <v>73525.14</v>
      </c>
      <c r="G6" s="8">
        <v>56776.500000000007</v>
      </c>
      <c r="H6" s="8">
        <v>64381.800000000017</v>
      </c>
      <c r="I6" s="8">
        <v>63131.80000000001</v>
      </c>
      <c r="J6" s="8">
        <v>71829.150000000009</v>
      </c>
      <c r="K6" s="8">
        <v>85283.53</v>
      </c>
      <c r="L6" s="8">
        <v>82487.100000000006</v>
      </c>
      <c r="M6" s="8">
        <v>64276.5</v>
      </c>
      <c r="N6" s="8">
        <v>84171.199999999997</v>
      </c>
      <c r="O6" s="8">
        <v>60421.2</v>
      </c>
      <c r="P6" s="8">
        <v>95367.090000000011</v>
      </c>
      <c r="Q6" s="8">
        <v>109171.2</v>
      </c>
      <c r="R6" s="8">
        <v>105526.5</v>
      </c>
      <c r="S6" s="8">
        <v>77710.600000000006</v>
      </c>
      <c r="T6" s="8">
        <v>117921.2</v>
      </c>
      <c r="U6" s="8">
        <v>102868.54999999999</v>
      </c>
      <c r="V6" s="8">
        <v>101565.90000000001</v>
      </c>
      <c r="W6" s="8">
        <v>78750</v>
      </c>
      <c r="X6" s="8">
        <v>107500</v>
      </c>
      <c r="Y6" s="8">
        <v>126250</v>
      </c>
      <c r="Z6" s="8">
        <v>113750</v>
      </c>
      <c r="AA6" s="8">
        <v>97500</v>
      </c>
    </row>
    <row r="7" spans="1:27" x14ac:dyDescent="0.3">
      <c r="A7" s="3" t="s">
        <v>114</v>
      </c>
      <c r="B7" s="8">
        <v>247946.67999999996</v>
      </c>
      <c r="C7" s="8">
        <v>265357.97000000003</v>
      </c>
      <c r="D7" s="8">
        <v>242460.76</v>
      </c>
      <c r="E7" s="8">
        <v>273562.73</v>
      </c>
      <c r="F7" s="8">
        <v>249595.15999999997</v>
      </c>
      <c r="G7" s="8">
        <v>212538.38</v>
      </c>
      <c r="H7" s="8">
        <v>252299.49</v>
      </c>
      <c r="I7" s="8">
        <v>223223.50000000003</v>
      </c>
      <c r="J7" s="8">
        <v>240160.39</v>
      </c>
      <c r="K7" s="8">
        <v>266166.29000000004</v>
      </c>
      <c r="L7" s="8">
        <v>277292.98</v>
      </c>
      <c r="M7" s="8">
        <v>236343.96</v>
      </c>
      <c r="N7" s="8">
        <v>289822.89999999997</v>
      </c>
      <c r="O7" s="8">
        <v>263467.19999999995</v>
      </c>
      <c r="P7" s="8">
        <v>252520.66999999998</v>
      </c>
      <c r="Q7" s="8">
        <v>287012.19999999995</v>
      </c>
      <c r="R7" s="8">
        <v>257915.96</v>
      </c>
      <c r="S7" s="8">
        <v>240307.32000000004</v>
      </c>
      <c r="T7" s="8">
        <v>295278.84000000003</v>
      </c>
      <c r="U7" s="8">
        <v>274269.74</v>
      </c>
      <c r="V7" s="8">
        <v>278893.54000000004</v>
      </c>
      <c r="W7" s="8">
        <v>284003.96000000002</v>
      </c>
      <c r="X7" s="8">
        <v>330060.98000000004</v>
      </c>
      <c r="Y7" s="8">
        <v>340336.54</v>
      </c>
      <c r="Z7" s="8">
        <v>324644.44</v>
      </c>
      <c r="AA7" s="8">
        <v>295726.03999999998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"/>
  <sheetViews>
    <sheetView workbookViewId="0">
      <selection sqref="A1:XFD1"/>
    </sheetView>
  </sheetViews>
  <sheetFormatPr defaultRowHeight="14.4" x14ac:dyDescent="0.3"/>
  <cols>
    <col min="1" max="1" width="44.88671875" customWidth="1"/>
    <col min="2" max="2" width="13.109375" customWidth="1"/>
    <col min="3" max="3" width="13.5546875" customWidth="1"/>
    <col min="4" max="4" width="13.33203125" customWidth="1"/>
    <col min="5" max="5" width="13.109375" customWidth="1"/>
    <col min="6" max="6" width="13.6640625" customWidth="1"/>
    <col min="7" max="7" width="13.33203125" customWidth="1"/>
    <col min="8" max="8" width="13.109375" customWidth="1"/>
    <col min="9" max="9" width="13.21875" customWidth="1"/>
    <col min="10" max="10" width="13.6640625" customWidth="1"/>
    <col min="11" max="11" width="13.21875" customWidth="1"/>
    <col min="12" max="12" width="14" customWidth="1"/>
    <col min="13" max="14" width="13.109375" customWidth="1"/>
    <col min="15" max="15" width="13.5546875" customWidth="1"/>
    <col min="16" max="16" width="13.33203125" customWidth="1"/>
    <col min="17" max="17" width="13.109375" customWidth="1"/>
    <col min="18" max="18" width="13.6640625" customWidth="1"/>
    <col min="19" max="19" width="13.33203125" customWidth="1"/>
    <col min="20" max="20" width="13.109375" customWidth="1"/>
    <col min="21" max="21" width="13.21875" customWidth="1"/>
    <col min="22" max="22" width="13.6640625" customWidth="1"/>
    <col min="23" max="23" width="13.21875" customWidth="1"/>
    <col min="24" max="24" width="14" customWidth="1"/>
    <col min="25" max="26" width="13.109375" customWidth="1"/>
    <col min="27" max="27" width="13.5546875" customWidth="1"/>
    <col min="28" max="30" width="13.33203125" bestFit="1" customWidth="1"/>
  </cols>
  <sheetData>
    <row r="1" spans="1:27" x14ac:dyDescent="0.3">
      <c r="A1" t="s">
        <v>177</v>
      </c>
      <c r="B1" s="1" t="s">
        <v>134</v>
      </c>
      <c r="C1" s="1" t="s">
        <v>135</v>
      </c>
      <c r="D1" s="1" t="s">
        <v>136</v>
      </c>
      <c r="E1" s="1" t="s">
        <v>137</v>
      </c>
      <c r="F1" s="1" t="s">
        <v>138</v>
      </c>
      <c r="G1" s="1" t="s">
        <v>139</v>
      </c>
      <c r="H1" s="1" t="s">
        <v>140</v>
      </c>
      <c r="I1" s="1" t="s">
        <v>141</v>
      </c>
      <c r="J1" s="1" t="s">
        <v>142</v>
      </c>
      <c r="K1" s="1" t="s">
        <v>143</v>
      </c>
      <c r="L1" s="1" t="s">
        <v>144</v>
      </c>
      <c r="M1" s="1" t="s">
        <v>145</v>
      </c>
      <c r="N1" s="1" t="s">
        <v>146</v>
      </c>
      <c r="O1" s="1" t="s">
        <v>147</v>
      </c>
      <c r="P1" s="1" t="s">
        <v>148</v>
      </c>
      <c r="Q1" s="1" t="s">
        <v>149</v>
      </c>
      <c r="R1" s="1" t="s">
        <v>150</v>
      </c>
      <c r="S1" s="1" t="s">
        <v>151</v>
      </c>
      <c r="T1" s="1" t="s">
        <v>152</v>
      </c>
      <c r="U1" s="1" t="s">
        <v>153</v>
      </c>
      <c r="V1" s="1" t="s">
        <v>154</v>
      </c>
      <c r="W1" s="1" t="s">
        <v>155</v>
      </c>
      <c r="X1" s="1" t="s">
        <v>156</v>
      </c>
      <c r="Y1" s="1" t="s">
        <v>157</v>
      </c>
      <c r="Z1" s="1" t="s">
        <v>158</v>
      </c>
      <c r="AA1" s="1" t="s">
        <v>159</v>
      </c>
    </row>
    <row r="2" spans="1:27" x14ac:dyDescent="0.3">
      <c r="A2" s="7" t="s">
        <v>124</v>
      </c>
      <c r="B2" s="8">
        <v>869000.36999999976</v>
      </c>
      <c r="C2" s="8">
        <v>980158.73999999941</v>
      </c>
      <c r="D2" s="8">
        <v>837835.08999999939</v>
      </c>
      <c r="E2" s="8">
        <v>995994.00999999896</v>
      </c>
      <c r="F2" s="8">
        <v>824927.46999999846</v>
      </c>
      <c r="G2" s="8">
        <v>774532.5699999996</v>
      </c>
      <c r="H2" s="8">
        <v>898653.19000000041</v>
      </c>
      <c r="I2" s="8">
        <v>817859.41</v>
      </c>
      <c r="J2" s="8">
        <v>909388.92000000097</v>
      </c>
      <c r="K2" s="8">
        <v>958000.78000000049</v>
      </c>
      <c r="L2" s="8">
        <v>948286.94000000041</v>
      </c>
      <c r="M2" s="8">
        <v>832458.14999999781</v>
      </c>
      <c r="N2" s="8">
        <v>918294.70999999985</v>
      </c>
      <c r="O2" s="8">
        <v>961247.73000000045</v>
      </c>
      <c r="P2" s="8">
        <v>891635.27999999851</v>
      </c>
      <c r="Q2" s="8">
        <v>1005717.4899999998</v>
      </c>
      <c r="R2" s="8">
        <v>804504.61999999871</v>
      </c>
      <c r="S2" s="8">
        <v>827007.70999999915</v>
      </c>
      <c r="T2" s="8">
        <v>998894.4100000012</v>
      </c>
      <c r="U2" s="8">
        <v>914612.33999999962</v>
      </c>
      <c r="V2" s="8">
        <v>1031317.3400000017</v>
      </c>
      <c r="W2" s="8">
        <v>1028263.260000002</v>
      </c>
      <c r="X2" s="8">
        <v>943060.63000000129</v>
      </c>
      <c r="Y2" s="8">
        <v>1036890.4800000024</v>
      </c>
      <c r="Z2" s="8">
        <v>1034829.7900000025</v>
      </c>
      <c r="AA2" s="8">
        <v>969988.69000000006</v>
      </c>
    </row>
    <row r="3" spans="1:27" x14ac:dyDescent="0.3">
      <c r="A3" s="7" t="s">
        <v>133</v>
      </c>
      <c r="B3" s="8">
        <v>0</v>
      </c>
      <c r="C3" s="8">
        <v>0</v>
      </c>
      <c r="D3" s="8">
        <v>0</v>
      </c>
      <c r="E3" s="8">
        <v>0</v>
      </c>
      <c r="F3" s="8">
        <v>0</v>
      </c>
      <c r="G3" s="8">
        <v>11301.689999999999</v>
      </c>
      <c r="H3" s="8">
        <v>13482.72</v>
      </c>
      <c r="I3" s="8">
        <v>13879.269999999999</v>
      </c>
      <c r="J3" s="8">
        <v>16294.6</v>
      </c>
      <c r="K3" s="8">
        <v>15789.9</v>
      </c>
      <c r="L3" s="8">
        <v>15934.1</v>
      </c>
      <c r="M3" s="8">
        <v>24243.66</v>
      </c>
      <c r="N3" s="8">
        <v>31633.89</v>
      </c>
      <c r="O3" s="8">
        <v>26821.22</v>
      </c>
      <c r="P3" s="8">
        <v>24099.439999999999</v>
      </c>
      <c r="Q3" s="8">
        <v>26767.15</v>
      </c>
      <c r="R3" s="8">
        <v>28155.08</v>
      </c>
      <c r="S3" s="8">
        <v>29957.550000000003</v>
      </c>
      <c r="T3" s="8">
        <v>36123.26</v>
      </c>
      <c r="U3" s="8">
        <v>35011.5</v>
      </c>
      <c r="V3" s="8">
        <v>27385.02</v>
      </c>
      <c r="W3" s="8">
        <v>36376.82</v>
      </c>
      <c r="X3" s="8">
        <v>26975.42</v>
      </c>
      <c r="Y3" s="8">
        <v>42520.909999999996</v>
      </c>
      <c r="Z3" s="8">
        <v>41623.679999999993</v>
      </c>
      <c r="AA3" s="8">
        <v>42481.93</v>
      </c>
    </row>
    <row r="4" spans="1:27" x14ac:dyDescent="0.3">
      <c r="A4" s="7" t="s">
        <v>91</v>
      </c>
      <c r="B4" s="8">
        <v>0</v>
      </c>
      <c r="C4" s="8">
        <v>0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0</v>
      </c>
      <c r="O4" s="8">
        <v>0</v>
      </c>
      <c r="P4" s="8">
        <v>0</v>
      </c>
      <c r="Q4" s="8">
        <v>0</v>
      </c>
      <c r="R4" s="8">
        <v>0</v>
      </c>
      <c r="S4" s="8">
        <v>0</v>
      </c>
      <c r="T4" s="8">
        <v>0</v>
      </c>
      <c r="U4" s="8">
        <v>0</v>
      </c>
      <c r="V4" s="8">
        <v>0</v>
      </c>
      <c r="W4" s="8">
        <v>11997.26</v>
      </c>
      <c r="X4" s="8">
        <v>15648.599999999999</v>
      </c>
      <c r="Y4" s="8">
        <v>18430.620000000003</v>
      </c>
      <c r="Z4" s="8">
        <v>20430.46</v>
      </c>
      <c r="AA4" s="8">
        <v>22125.810000000005</v>
      </c>
    </row>
    <row r="5" spans="1:27" x14ac:dyDescent="0.3">
      <c r="A5" s="7" t="s">
        <v>28</v>
      </c>
      <c r="B5" s="8">
        <v>29434.619999999995</v>
      </c>
      <c r="C5" s="8">
        <v>25073.3</v>
      </c>
      <c r="D5" s="8">
        <v>22977.59</v>
      </c>
      <c r="E5" s="8">
        <v>30228.910000000003</v>
      </c>
      <c r="F5" s="8">
        <v>26870.91</v>
      </c>
      <c r="G5" s="8">
        <v>28331.899999999994</v>
      </c>
      <c r="H5" s="8">
        <v>30814.84</v>
      </c>
      <c r="I5" s="8">
        <v>26565.63</v>
      </c>
      <c r="J5" s="8">
        <v>28983.670000000006</v>
      </c>
      <c r="K5" s="8">
        <v>30355.600000000006</v>
      </c>
      <c r="L5" s="8">
        <v>29110.33</v>
      </c>
      <c r="M5" s="8">
        <v>29570.800000000003</v>
      </c>
      <c r="N5" s="8">
        <v>29390.160000000007</v>
      </c>
      <c r="O5" s="8">
        <v>26192.659999999996</v>
      </c>
      <c r="P5" s="8">
        <v>24456.44</v>
      </c>
      <c r="Q5" s="8">
        <v>28050.089999999997</v>
      </c>
      <c r="R5" s="8">
        <v>27339.77</v>
      </c>
      <c r="S5" s="8">
        <v>28262.58</v>
      </c>
      <c r="T5" s="8">
        <v>29419.579999999998</v>
      </c>
      <c r="U5" s="8">
        <v>26339.120000000003</v>
      </c>
      <c r="V5" s="8">
        <v>32678.910000000007</v>
      </c>
      <c r="W5" s="8">
        <v>35425.650000000009</v>
      </c>
      <c r="X5" s="8">
        <v>34495.629999999997</v>
      </c>
      <c r="Y5" s="8">
        <v>34262.11</v>
      </c>
      <c r="Z5" s="8">
        <v>34724.980000000003</v>
      </c>
      <c r="AA5" s="8">
        <v>29103.820000000003</v>
      </c>
    </row>
    <row r="6" spans="1:27" x14ac:dyDescent="0.3">
      <c r="A6" s="7" t="s">
        <v>3</v>
      </c>
      <c r="B6" s="8">
        <v>285688.16999999969</v>
      </c>
      <c r="C6" s="8">
        <v>319048.26999999984</v>
      </c>
      <c r="D6" s="8">
        <v>257889.23000000021</v>
      </c>
      <c r="E6" s="8">
        <v>310222.56</v>
      </c>
      <c r="F6" s="8">
        <v>265625.32000000024</v>
      </c>
      <c r="G6" s="8">
        <v>245610.90000000011</v>
      </c>
      <c r="H6" s="8">
        <v>278480.45999999961</v>
      </c>
      <c r="I6" s="8">
        <v>248943.11999999994</v>
      </c>
      <c r="J6" s="8">
        <v>274554.00999999972</v>
      </c>
      <c r="K6" s="8">
        <v>289930.61000000022</v>
      </c>
      <c r="L6" s="8">
        <v>290501.16999999987</v>
      </c>
      <c r="M6" s="8">
        <v>258998.28000000026</v>
      </c>
      <c r="N6" s="8">
        <v>288767.45000000048</v>
      </c>
      <c r="O6" s="8">
        <v>285785.63000000006</v>
      </c>
      <c r="P6" s="8">
        <v>258229.66000000012</v>
      </c>
      <c r="Q6" s="8">
        <v>287593.33999999985</v>
      </c>
      <c r="R6" s="8">
        <v>232173.64000000013</v>
      </c>
      <c r="S6" s="8">
        <v>230538.93999999992</v>
      </c>
      <c r="T6" s="8">
        <v>255933.5800000001</v>
      </c>
      <c r="U6" s="8">
        <v>236965.58999999997</v>
      </c>
      <c r="V6" s="8">
        <v>259026.60000000036</v>
      </c>
      <c r="W6" s="8">
        <v>270382.93000000046</v>
      </c>
      <c r="X6" s="8">
        <v>236000.59999999992</v>
      </c>
      <c r="Y6" s="8">
        <v>251410.37000000046</v>
      </c>
      <c r="Z6" s="8">
        <v>263987.33000000054</v>
      </c>
      <c r="AA6" s="8">
        <v>247730.7300000003</v>
      </c>
    </row>
    <row r="7" spans="1:27" x14ac:dyDescent="0.3">
      <c r="A7" s="7" t="s">
        <v>5</v>
      </c>
      <c r="B7" s="8">
        <v>685827.29000000097</v>
      </c>
      <c r="C7" s="8">
        <v>778831.59999999672</v>
      </c>
      <c r="D7" s="8">
        <v>650018.33999999915</v>
      </c>
      <c r="E7" s="8">
        <v>801521.85999999649</v>
      </c>
      <c r="F7" s="8">
        <v>666002.04999999923</v>
      </c>
      <c r="G7" s="8">
        <v>622382.55000000005</v>
      </c>
      <c r="H7" s="8">
        <v>724155.30999999796</v>
      </c>
      <c r="I7" s="8">
        <v>632106.60999999952</v>
      </c>
      <c r="J7" s="8">
        <v>727816.22999999893</v>
      </c>
      <c r="K7" s="8">
        <v>762131.16000000038</v>
      </c>
      <c r="L7" s="8">
        <v>785305.38999999699</v>
      </c>
      <c r="M7" s="8">
        <v>696931.71999999904</v>
      </c>
      <c r="N7" s="8">
        <v>749701.40999999782</v>
      </c>
      <c r="O7" s="8">
        <v>781553.61999999732</v>
      </c>
      <c r="P7" s="8">
        <v>714577.03999999899</v>
      </c>
      <c r="Q7" s="8">
        <v>820633.29999999714</v>
      </c>
      <c r="R7" s="8">
        <v>655063.63000000105</v>
      </c>
      <c r="S7" s="8">
        <v>675199.84999999928</v>
      </c>
      <c r="T7" s="8">
        <v>800458.36000000138</v>
      </c>
      <c r="U7" s="8">
        <v>730491.15999999992</v>
      </c>
      <c r="V7" s="8">
        <v>813711.59000000078</v>
      </c>
      <c r="W7" s="8">
        <v>753980.81000000052</v>
      </c>
      <c r="X7" s="8">
        <v>744885.59999999811</v>
      </c>
      <c r="Y7" s="8">
        <v>722257.7100000002</v>
      </c>
      <c r="Z7" s="8">
        <v>815776.64999999979</v>
      </c>
      <c r="AA7" s="8">
        <v>774995.53000000108</v>
      </c>
    </row>
    <row r="8" spans="1:27" x14ac:dyDescent="0.3">
      <c r="A8" s="7" t="s">
        <v>4</v>
      </c>
      <c r="B8" s="8">
        <v>1840073.2399999928</v>
      </c>
      <c r="C8" s="8">
        <v>2067681.6299999976</v>
      </c>
      <c r="D8" s="8">
        <v>1717571.0600000022</v>
      </c>
      <c r="E8" s="8">
        <v>2095883.0699999982</v>
      </c>
      <c r="F8" s="8">
        <v>1761828.8000000089</v>
      </c>
      <c r="G8" s="8">
        <v>1639215.8800000024</v>
      </c>
      <c r="H8" s="8">
        <v>1906009.9199999997</v>
      </c>
      <c r="I8" s="8">
        <v>1722281.3300000054</v>
      </c>
      <c r="J8" s="8">
        <v>1902214.1000000003</v>
      </c>
      <c r="K8" s="8">
        <v>1983955.6599999899</v>
      </c>
      <c r="L8" s="8">
        <v>2013674.4200000041</v>
      </c>
      <c r="M8" s="8">
        <v>1816126.5599999961</v>
      </c>
      <c r="N8" s="8">
        <v>1976520.9500000032</v>
      </c>
      <c r="O8" s="8">
        <v>2041311.1700000039</v>
      </c>
      <c r="P8" s="8">
        <v>1865340.0399999954</v>
      </c>
      <c r="Q8" s="8">
        <v>2162461.559999994</v>
      </c>
      <c r="R8" s="8">
        <v>1753406.2300000002</v>
      </c>
      <c r="S8" s="8">
        <v>1781082.5399999975</v>
      </c>
      <c r="T8" s="8">
        <v>2112269.6600000081</v>
      </c>
      <c r="U8" s="8">
        <v>1943429.7100000135</v>
      </c>
      <c r="V8" s="8">
        <v>2244477.4600000014</v>
      </c>
      <c r="W8" s="8">
        <v>2256642.9299999969</v>
      </c>
      <c r="X8" s="8">
        <v>2032113.5500000101</v>
      </c>
      <c r="Y8" s="8">
        <v>2226710.1099999961</v>
      </c>
      <c r="Z8" s="8">
        <v>2217084.3399999957</v>
      </c>
      <c r="AA8" s="8">
        <v>2108399.150000005</v>
      </c>
    </row>
    <row r="9" spans="1:27" x14ac:dyDescent="0.3">
      <c r="A9" s="7" t="s">
        <v>92</v>
      </c>
      <c r="B9" s="8">
        <v>12560.589999999997</v>
      </c>
      <c r="C9" s="8">
        <v>13232.479999999998</v>
      </c>
      <c r="D9" s="8">
        <v>12342.269999999997</v>
      </c>
      <c r="E9" s="8">
        <v>15755.959999999995</v>
      </c>
      <c r="F9" s="8">
        <v>12951.5</v>
      </c>
      <c r="G9" s="8">
        <v>12743.229999999998</v>
      </c>
      <c r="H9" s="8">
        <v>12634.159999999996</v>
      </c>
      <c r="I9" s="8">
        <v>11454.999999999993</v>
      </c>
      <c r="J9" s="8">
        <v>14349.609999999999</v>
      </c>
      <c r="K9" s="8">
        <v>17610.949999999997</v>
      </c>
      <c r="L9" s="8">
        <v>15492.519999999991</v>
      </c>
      <c r="M9" s="8">
        <v>15338.069999999996</v>
      </c>
      <c r="N9" s="8">
        <v>15961.63999999999</v>
      </c>
      <c r="O9" s="8">
        <v>15682.369999999999</v>
      </c>
      <c r="P9" s="8">
        <v>15007.970000000001</v>
      </c>
      <c r="Q9" s="8">
        <v>10477.649999999996</v>
      </c>
      <c r="R9" s="8">
        <v>12815.799999999996</v>
      </c>
      <c r="S9" s="8">
        <v>12491.939999999995</v>
      </c>
      <c r="T9" s="8">
        <v>13047.480000000001</v>
      </c>
      <c r="U9" s="8">
        <v>15461.729999999989</v>
      </c>
      <c r="V9" s="8">
        <v>10547.520000000002</v>
      </c>
      <c r="W9" s="8">
        <v>7673.6000000000013</v>
      </c>
      <c r="X9" s="8">
        <v>7307.3600000000024</v>
      </c>
      <c r="Y9" s="8">
        <v>6627.2000000000016</v>
      </c>
      <c r="Z9" s="8">
        <v>6958.5599999999995</v>
      </c>
      <c r="AA9" s="8">
        <v>6993.4399999999987</v>
      </c>
    </row>
    <row r="10" spans="1:27" x14ac:dyDescent="0.3">
      <c r="A10" s="7" t="s">
        <v>64</v>
      </c>
      <c r="B10" s="8">
        <v>6532.28</v>
      </c>
      <c r="C10" s="8">
        <v>5415.1200000000008</v>
      </c>
      <c r="D10" s="8">
        <v>4886.04</v>
      </c>
      <c r="E10" s="8">
        <v>2069.23</v>
      </c>
      <c r="F10" s="8">
        <v>2625.04</v>
      </c>
      <c r="G10" s="8">
        <v>2602.34</v>
      </c>
      <c r="H10" s="8">
        <v>3013.44</v>
      </c>
      <c r="I10" s="8">
        <v>2436.9700000000003</v>
      </c>
      <c r="J10" s="8">
        <v>2723.4500000000003</v>
      </c>
      <c r="K10" s="8">
        <v>2868.27</v>
      </c>
      <c r="L10" s="8">
        <v>2844.8900000000003</v>
      </c>
      <c r="M10" s="8">
        <v>3325.91</v>
      </c>
      <c r="N10" s="8">
        <v>4178.18</v>
      </c>
      <c r="O10" s="8">
        <v>2766.46</v>
      </c>
      <c r="P10" s="8">
        <v>2575.1000000000004</v>
      </c>
      <c r="Q10" s="8">
        <v>3255.99</v>
      </c>
      <c r="R10" s="8">
        <v>2504.96</v>
      </c>
      <c r="S10" s="8">
        <v>3067.92</v>
      </c>
      <c r="T10" s="8">
        <v>2778.7200000000003</v>
      </c>
      <c r="U10" s="8">
        <v>3785.3500000000004</v>
      </c>
      <c r="V10" s="8">
        <v>4328</v>
      </c>
      <c r="W10" s="8">
        <v>4383.6200000000008</v>
      </c>
      <c r="X10" s="8">
        <v>4098.2800000000007</v>
      </c>
      <c r="Y10" s="8">
        <v>4200.2000000000007</v>
      </c>
      <c r="Z10" s="8">
        <v>4102.1400000000003</v>
      </c>
      <c r="AA10" s="8">
        <v>4240.9500000000007</v>
      </c>
    </row>
    <row r="11" spans="1:27" x14ac:dyDescent="0.3">
      <c r="A11" s="7" t="s">
        <v>14</v>
      </c>
      <c r="B11" s="8">
        <v>82213.149999999965</v>
      </c>
      <c r="C11" s="8">
        <v>93349.490000000049</v>
      </c>
      <c r="D11" s="8">
        <v>72670.65999999996</v>
      </c>
      <c r="E11" s="8">
        <v>83686.810000000012</v>
      </c>
      <c r="F11" s="8">
        <v>64629.529999999977</v>
      </c>
      <c r="G11" s="8">
        <v>63839.90999999996</v>
      </c>
      <c r="H11" s="8">
        <v>72410.029999999955</v>
      </c>
      <c r="I11" s="8">
        <v>67725.439999999973</v>
      </c>
      <c r="J11" s="8">
        <v>76043.92</v>
      </c>
      <c r="K11" s="8">
        <v>75935.469999999987</v>
      </c>
      <c r="L11" s="8">
        <v>77556.73</v>
      </c>
      <c r="M11" s="8">
        <v>70388.390000000029</v>
      </c>
      <c r="N11" s="8">
        <v>76779.109999999971</v>
      </c>
      <c r="O11" s="8">
        <v>77770.640000000014</v>
      </c>
      <c r="P11" s="8">
        <v>72977.160000000047</v>
      </c>
      <c r="Q11" s="8">
        <v>81173.040000000008</v>
      </c>
      <c r="R11" s="8">
        <v>66089.169999999969</v>
      </c>
      <c r="S11" s="8">
        <v>69587.61000000003</v>
      </c>
      <c r="T11" s="8">
        <v>67951.76999999996</v>
      </c>
      <c r="U11" s="8">
        <v>58446.279999999962</v>
      </c>
      <c r="V11" s="8">
        <v>74673</v>
      </c>
      <c r="W11" s="8">
        <v>76856.259999999995</v>
      </c>
      <c r="X11" s="8">
        <v>68728.540000000023</v>
      </c>
      <c r="Y11" s="8">
        <v>76237.249999999971</v>
      </c>
      <c r="Z11" s="8">
        <v>75051.099999999962</v>
      </c>
      <c r="AA11" s="8">
        <v>70614.719999999972</v>
      </c>
    </row>
    <row r="12" spans="1:27" x14ac:dyDescent="0.3">
      <c r="A12" s="7" t="s">
        <v>22</v>
      </c>
      <c r="B12" s="8">
        <v>1245514.6600000011</v>
      </c>
      <c r="C12" s="8">
        <v>1378995.9800000007</v>
      </c>
      <c r="D12" s="8">
        <v>1151749.7700000005</v>
      </c>
      <c r="E12" s="8">
        <v>1403507.0300000003</v>
      </c>
      <c r="F12" s="8">
        <v>1183783.2300000007</v>
      </c>
      <c r="G12" s="8">
        <v>1114076.5200000012</v>
      </c>
      <c r="H12" s="8">
        <v>1267544.0899999996</v>
      </c>
      <c r="I12" s="8">
        <v>1145193.3899999999</v>
      </c>
      <c r="J12" s="8">
        <v>1278805.2899999982</v>
      </c>
      <c r="K12" s="8">
        <v>1352208.7499999993</v>
      </c>
      <c r="L12" s="8">
        <v>1365501.9799999979</v>
      </c>
      <c r="M12" s="8">
        <v>1226691.4499999981</v>
      </c>
      <c r="N12" s="8">
        <v>1389986.6400000015</v>
      </c>
      <c r="O12" s="8">
        <v>1384627.4799999981</v>
      </c>
      <c r="P12" s="8">
        <v>1249304.5299999993</v>
      </c>
      <c r="Q12" s="8">
        <v>1429836.8199999987</v>
      </c>
      <c r="R12" s="8">
        <v>1197172.6500000013</v>
      </c>
      <c r="S12" s="8">
        <v>1194723.4499999981</v>
      </c>
      <c r="T12" s="8">
        <v>1397146.2400000023</v>
      </c>
      <c r="U12" s="8">
        <v>1267943.3699999964</v>
      </c>
      <c r="V12" s="8">
        <v>1492392.42</v>
      </c>
      <c r="W12" s="8">
        <v>1466461.7099999981</v>
      </c>
      <c r="X12" s="8">
        <v>1318527.8099999975</v>
      </c>
      <c r="Y12" s="8">
        <v>1478517.9100000006</v>
      </c>
      <c r="Z12" s="8">
        <v>1481113.4600000028</v>
      </c>
      <c r="AA12" s="8">
        <v>1411548.010000004</v>
      </c>
    </row>
    <row r="13" spans="1:27" x14ac:dyDescent="0.3">
      <c r="A13" s="7" t="s">
        <v>19</v>
      </c>
      <c r="B13" s="8">
        <v>264962.35000000003</v>
      </c>
      <c r="C13" s="8">
        <v>285407.7200000002</v>
      </c>
      <c r="D13" s="8">
        <v>237236.15999999997</v>
      </c>
      <c r="E13" s="8">
        <v>282519.05999999971</v>
      </c>
      <c r="F13" s="8">
        <v>243719.71</v>
      </c>
      <c r="G13" s="8">
        <v>225313.67000000004</v>
      </c>
      <c r="H13" s="8">
        <v>250428.82000000009</v>
      </c>
      <c r="I13" s="8">
        <v>222502.20000000007</v>
      </c>
      <c r="J13" s="8">
        <v>255719.76000000024</v>
      </c>
      <c r="K13" s="8">
        <v>268374.58000000013</v>
      </c>
      <c r="L13" s="8">
        <v>259888.89000000013</v>
      </c>
      <c r="M13" s="8">
        <v>238162.02999999997</v>
      </c>
      <c r="N13" s="8">
        <v>233149.55999999994</v>
      </c>
      <c r="O13" s="8">
        <v>236457.17999999991</v>
      </c>
      <c r="P13" s="8">
        <v>218103.24000000017</v>
      </c>
      <c r="Q13" s="8">
        <v>238759.93999999965</v>
      </c>
      <c r="R13" s="8">
        <v>192832.60999999981</v>
      </c>
      <c r="S13" s="8">
        <v>201818.84999999971</v>
      </c>
      <c r="T13" s="8">
        <v>233297.82000000012</v>
      </c>
      <c r="U13" s="8">
        <v>212776.89000000016</v>
      </c>
      <c r="V13" s="8">
        <v>221011.81000000006</v>
      </c>
      <c r="W13" s="8">
        <v>205230.37999999995</v>
      </c>
      <c r="X13" s="8">
        <v>178341.82999999987</v>
      </c>
      <c r="Y13" s="8">
        <v>203709.62999999971</v>
      </c>
      <c r="Z13" s="8">
        <v>187639.50000000012</v>
      </c>
      <c r="AA13" s="8">
        <v>149143.7000000001</v>
      </c>
    </row>
    <row r="14" spans="1:27" x14ac:dyDescent="0.3">
      <c r="A14" s="7" t="s">
        <v>2</v>
      </c>
      <c r="B14" s="8">
        <v>77206.649999999994</v>
      </c>
      <c r="C14" s="8">
        <v>79350.929999999993</v>
      </c>
      <c r="D14" s="8">
        <v>76710.13</v>
      </c>
      <c r="E14" s="8">
        <v>77503.11</v>
      </c>
      <c r="F14" s="8">
        <v>78111.91</v>
      </c>
      <c r="G14" s="8">
        <v>80442.36</v>
      </c>
      <c r="H14" s="8">
        <v>78751.73</v>
      </c>
      <c r="I14" s="8">
        <v>79229.239999999991</v>
      </c>
      <c r="J14" s="8">
        <v>73234.7</v>
      </c>
      <c r="K14" s="8">
        <v>74898.25</v>
      </c>
      <c r="L14" s="8">
        <v>77968.02</v>
      </c>
      <c r="M14" s="8">
        <v>63158.75</v>
      </c>
      <c r="N14" s="8">
        <v>76388.149999999994</v>
      </c>
      <c r="O14" s="8">
        <v>78653.149999999994</v>
      </c>
      <c r="P14" s="8">
        <v>80430.040000000008</v>
      </c>
      <c r="Q14" s="8">
        <v>79387.72</v>
      </c>
      <c r="R14" s="8">
        <v>81171.75</v>
      </c>
      <c r="S14" s="8">
        <v>76510.75</v>
      </c>
      <c r="T14" s="8">
        <v>79726.25</v>
      </c>
      <c r="U14" s="8">
        <v>76864.75</v>
      </c>
      <c r="V14" s="8">
        <v>80498.25</v>
      </c>
      <c r="W14" s="8">
        <v>74170.75</v>
      </c>
      <c r="X14" s="8">
        <v>55510.25</v>
      </c>
      <c r="Y14" s="8">
        <v>71604.25</v>
      </c>
      <c r="Z14" s="8">
        <v>37667.5</v>
      </c>
      <c r="AA14" s="8">
        <v>21607.75</v>
      </c>
    </row>
    <row r="15" spans="1:27" x14ac:dyDescent="0.3">
      <c r="A15" s="7" t="s">
        <v>11</v>
      </c>
      <c r="B15" s="8">
        <v>104467.70000000003</v>
      </c>
      <c r="C15" s="8">
        <v>119010.06000000006</v>
      </c>
      <c r="D15" s="8">
        <v>97919.16</v>
      </c>
      <c r="E15" s="8">
        <v>118199.80999999998</v>
      </c>
      <c r="F15" s="8">
        <v>97367.310000000056</v>
      </c>
      <c r="G15" s="8">
        <v>93937.770000000033</v>
      </c>
      <c r="H15" s="8">
        <v>104441.73000000001</v>
      </c>
      <c r="I15" s="8">
        <v>95724.599999999991</v>
      </c>
      <c r="J15" s="8">
        <v>106936.12999999996</v>
      </c>
      <c r="K15" s="8">
        <v>111056.21</v>
      </c>
      <c r="L15" s="8">
        <v>107960.90999999995</v>
      </c>
      <c r="M15" s="8">
        <v>103286.47000000002</v>
      </c>
      <c r="N15" s="8">
        <v>94683.43</v>
      </c>
      <c r="O15" s="8">
        <v>102588.99999999996</v>
      </c>
      <c r="P15" s="8">
        <v>92679.769999999975</v>
      </c>
      <c r="Q15" s="8">
        <v>107136.09999999995</v>
      </c>
      <c r="R15" s="8">
        <v>87091.369999999981</v>
      </c>
      <c r="S15" s="8">
        <v>93819.950000000012</v>
      </c>
      <c r="T15" s="8">
        <v>105300.95999999999</v>
      </c>
      <c r="U15" s="8">
        <v>96556.360000000044</v>
      </c>
      <c r="V15" s="8">
        <v>110801.2</v>
      </c>
      <c r="W15" s="8">
        <v>110065.19000000003</v>
      </c>
      <c r="X15" s="8">
        <v>100973.49999999996</v>
      </c>
      <c r="Y15" s="8">
        <v>38851.439999999995</v>
      </c>
      <c r="Z15" s="8">
        <v>109133.62999999996</v>
      </c>
      <c r="AA15" s="8">
        <v>105757.57999999991</v>
      </c>
    </row>
    <row r="16" spans="1:27" x14ac:dyDescent="0.3">
      <c r="A16" s="7" t="s">
        <v>17</v>
      </c>
      <c r="B16" s="8">
        <v>34789.209999999985</v>
      </c>
      <c r="C16" s="8">
        <v>35924.169999999984</v>
      </c>
      <c r="D16" s="8">
        <v>45981.219999999921</v>
      </c>
      <c r="E16" s="8">
        <v>40201.889999999956</v>
      </c>
      <c r="F16" s="8">
        <v>46835.889999999934</v>
      </c>
      <c r="G16" s="8">
        <v>40871.779999999955</v>
      </c>
      <c r="H16" s="8">
        <v>45698.909999999938</v>
      </c>
      <c r="I16" s="8">
        <v>44652.359999999928</v>
      </c>
      <c r="J16" s="8">
        <v>52785.6899999999</v>
      </c>
      <c r="K16" s="8">
        <v>44021.319999999927</v>
      </c>
      <c r="L16" s="8">
        <v>53266.209999999897</v>
      </c>
      <c r="M16" s="8">
        <v>50759.059999999925</v>
      </c>
      <c r="N16" s="8">
        <v>48003.829999999914</v>
      </c>
      <c r="O16" s="8">
        <v>52838.639999999934</v>
      </c>
      <c r="P16" s="8">
        <v>46863.179999999913</v>
      </c>
      <c r="Q16" s="8">
        <v>53825.179999999906</v>
      </c>
      <c r="R16" s="8">
        <v>45925.869999999915</v>
      </c>
      <c r="S16" s="8">
        <v>46589.31999999992</v>
      </c>
      <c r="T16" s="8">
        <v>48999.320000000007</v>
      </c>
      <c r="U16" s="8">
        <v>49544.21</v>
      </c>
      <c r="V16" s="8">
        <v>49888.140000000029</v>
      </c>
      <c r="W16" s="8">
        <v>34645.000000000022</v>
      </c>
      <c r="X16" s="8">
        <v>35716.19</v>
      </c>
      <c r="Y16" s="8">
        <v>32677.470000000012</v>
      </c>
      <c r="Z16" s="8">
        <v>36626.35000000002</v>
      </c>
      <c r="AA16" s="8">
        <v>35159.29</v>
      </c>
    </row>
    <row r="17" spans="1:27" x14ac:dyDescent="0.3">
      <c r="A17" s="7" t="s">
        <v>12</v>
      </c>
      <c r="B17" s="8">
        <v>45502.509999999995</v>
      </c>
      <c r="C17" s="8">
        <v>48299.119999999959</v>
      </c>
      <c r="D17" s="8">
        <v>40417.140000000007</v>
      </c>
      <c r="E17" s="8">
        <v>48101.539999999972</v>
      </c>
      <c r="F17" s="8">
        <v>40561.780000000006</v>
      </c>
      <c r="G17" s="8">
        <v>39724.39</v>
      </c>
      <c r="H17" s="8">
        <v>43835.190000000017</v>
      </c>
      <c r="I17" s="8">
        <v>37746.319999999992</v>
      </c>
      <c r="J17" s="8">
        <v>43430.460000000006</v>
      </c>
      <c r="K17" s="8">
        <v>46046.449999999983</v>
      </c>
      <c r="L17" s="8">
        <v>42143.82</v>
      </c>
      <c r="M17" s="8">
        <v>96139.159999999873</v>
      </c>
      <c r="N17" s="8">
        <v>44505.659999999974</v>
      </c>
      <c r="O17" s="8">
        <v>46644.329999999973</v>
      </c>
      <c r="P17" s="8">
        <v>44288.060000000034</v>
      </c>
      <c r="Q17" s="8">
        <v>52300.509999999973</v>
      </c>
      <c r="R17" s="8">
        <v>41096.789999999994</v>
      </c>
      <c r="S17" s="8">
        <v>41764.66000000004</v>
      </c>
      <c r="T17" s="8">
        <v>46723.549999999996</v>
      </c>
      <c r="U17" s="8">
        <v>40256.639999999999</v>
      </c>
      <c r="V17" s="8">
        <v>47826.539999999986</v>
      </c>
      <c r="W17" s="8">
        <v>38963.619999999981</v>
      </c>
      <c r="X17" s="8">
        <v>44538.989999999983</v>
      </c>
      <c r="Y17" s="8">
        <v>49918.359999999971</v>
      </c>
      <c r="Z17" s="8">
        <v>50072.609999999979</v>
      </c>
      <c r="AA17" s="8">
        <v>45374.060000000005</v>
      </c>
    </row>
    <row r="18" spans="1:27" x14ac:dyDescent="0.3">
      <c r="A18" s="3" t="s">
        <v>114</v>
      </c>
      <c r="B18" s="8">
        <v>5583772.7899999935</v>
      </c>
      <c r="C18" s="8">
        <v>6229778.6099999947</v>
      </c>
      <c r="D18" s="8">
        <v>5226203.8600000013</v>
      </c>
      <c r="E18" s="8">
        <v>6305394.8499999931</v>
      </c>
      <c r="F18" s="8">
        <v>5315840.4500000086</v>
      </c>
      <c r="G18" s="8">
        <v>4994927.4600000037</v>
      </c>
      <c r="H18" s="8">
        <v>5730354.5399999991</v>
      </c>
      <c r="I18" s="8">
        <v>5168300.8900000053</v>
      </c>
      <c r="J18" s="8">
        <v>5763280.5399999982</v>
      </c>
      <c r="K18" s="8">
        <v>6033183.9599999906</v>
      </c>
      <c r="L18" s="8">
        <v>6085436.3199999994</v>
      </c>
      <c r="M18" s="8">
        <v>5525578.4599999916</v>
      </c>
      <c r="N18" s="8">
        <v>5977944.7700000023</v>
      </c>
      <c r="O18" s="8">
        <v>6120941.2800000003</v>
      </c>
      <c r="P18" s="8">
        <v>5600566.9499999918</v>
      </c>
      <c r="Q18" s="8">
        <v>6387375.8799999878</v>
      </c>
      <c r="R18" s="8">
        <v>5227343.9400000004</v>
      </c>
      <c r="S18" s="8">
        <v>5312423.6199999945</v>
      </c>
      <c r="T18" s="8">
        <v>6228070.960000013</v>
      </c>
      <c r="U18" s="8">
        <v>5708485.0000000102</v>
      </c>
      <c r="V18" s="8">
        <v>6500563.8000000035</v>
      </c>
      <c r="W18" s="8">
        <v>6411519.7899999982</v>
      </c>
      <c r="X18" s="8">
        <v>5846922.7800000077</v>
      </c>
      <c r="Y18" s="8">
        <v>6294826.0199999996</v>
      </c>
      <c r="Z18" s="8">
        <v>6416822.0800000001</v>
      </c>
      <c r="AA18" s="8">
        <v>6045265.1600000104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"/>
  <sheetViews>
    <sheetView workbookViewId="0">
      <selection sqref="A1:XFD1"/>
    </sheetView>
  </sheetViews>
  <sheetFormatPr defaultRowHeight="14.4" x14ac:dyDescent="0.3"/>
  <cols>
    <col min="1" max="1" width="24.33203125" bestFit="1" customWidth="1"/>
    <col min="2" max="27" width="10" bestFit="1" customWidth="1"/>
    <col min="28" max="30" width="13.33203125" bestFit="1" customWidth="1"/>
  </cols>
  <sheetData>
    <row r="1" spans="1:27" ht="13.8" customHeight="1" x14ac:dyDescent="0.3">
      <c r="A1" t="s">
        <v>177</v>
      </c>
      <c r="B1" s="1" t="s">
        <v>134</v>
      </c>
      <c r="C1" s="1" t="s">
        <v>135</v>
      </c>
      <c r="D1" s="1" t="s">
        <v>136</v>
      </c>
      <c r="E1" s="1" t="s">
        <v>137</v>
      </c>
      <c r="F1" s="1" t="s">
        <v>138</v>
      </c>
      <c r="G1" s="1" t="s">
        <v>139</v>
      </c>
      <c r="H1" s="1" t="s">
        <v>140</v>
      </c>
      <c r="I1" s="1" t="s">
        <v>141</v>
      </c>
      <c r="J1" s="1" t="s">
        <v>142</v>
      </c>
      <c r="K1" s="1" t="s">
        <v>143</v>
      </c>
      <c r="L1" s="1" t="s">
        <v>144</v>
      </c>
      <c r="M1" s="1" t="s">
        <v>145</v>
      </c>
      <c r="N1" s="1" t="s">
        <v>146</v>
      </c>
      <c r="O1" s="1" t="s">
        <v>147</v>
      </c>
      <c r="P1" s="1" t="s">
        <v>148</v>
      </c>
      <c r="Q1" s="1" t="s">
        <v>149</v>
      </c>
      <c r="R1" s="1" t="s">
        <v>150</v>
      </c>
      <c r="S1" s="1" t="s">
        <v>151</v>
      </c>
      <c r="T1" s="1" t="s">
        <v>152</v>
      </c>
      <c r="U1" s="1" t="s">
        <v>153</v>
      </c>
      <c r="V1" s="1" t="s">
        <v>154</v>
      </c>
      <c r="W1" s="1" t="s">
        <v>155</v>
      </c>
      <c r="X1" s="1" t="s">
        <v>156</v>
      </c>
      <c r="Y1" s="1" t="s">
        <v>157</v>
      </c>
      <c r="Z1" s="1" t="s">
        <v>158</v>
      </c>
      <c r="AA1" s="1" t="s">
        <v>159</v>
      </c>
    </row>
    <row r="2" spans="1:27" x14ac:dyDescent="0.3">
      <c r="A2" s="7" t="s">
        <v>90</v>
      </c>
      <c r="B2" s="8">
        <v>0</v>
      </c>
      <c r="C2" s="8">
        <v>0</v>
      </c>
      <c r="D2" s="8">
        <v>0</v>
      </c>
      <c r="E2" s="8">
        <v>0</v>
      </c>
      <c r="F2" s="8">
        <v>0</v>
      </c>
      <c r="G2" s="8">
        <v>0</v>
      </c>
      <c r="H2" s="8">
        <v>0</v>
      </c>
      <c r="I2" s="8">
        <v>0</v>
      </c>
      <c r="J2" s="8">
        <v>0</v>
      </c>
      <c r="K2" s="8">
        <v>0</v>
      </c>
      <c r="L2" s="8">
        <v>0</v>
      </c>
      <c r="M2" s="8">
        <v>0</v>
      </c>
      <c r="N2" s="8">
        <v>0</v>
      </c>
      <c r="O2" s="8">
        <v>0</v>
      </c>
      <c r="P2" s="8">
        <v>0</v>
      </c>
      <c r="Q2" s="8">
        <v>0</v>
      </c>
      <c r="R2" s="8">
        <v>0</v>
      </c>
      <c r="S2" s="8">
        <v>0</v>
      </c>
      <c r="T2" s="8">
        <v>0</v>
      </c>
      <c r="U2" s="8">
        <v>0</v>
      </c>
      <c r="V2" s="8">
        <v>0</v>
      </c>
      <c r="W2" s="8">
        <v>3927.26</v>
      </c>
      <c r="X2" s="8">
        <v>0</v>
      </c>
      <c r="Y2" s="8">
        <v>0</v>
      </c>
      <c r="Z2" s="8">
        <v>0</v>
      </c>
      <c r="AA2" s="8">
        <v>0</v>
      </c>
    </row>
    <row r="3" spans="1:27" x14ac:dyDescent="0.3">
      <c r="A3" s="7" t="s">
        <v>15</v>
      </c>
      <c r="B3" s="8">
        <v>29615.23</v>
      </c>
      <c r="C3" s="8">
        <v>68410.92</v>
      </c>
      <c r="D3" s="8">
        <v>61161.079999999994</v>
      </c>
      <c r="E3" s="8">
        <v>67931.719999999987</v>
      </c>
      <c r="F3" s="8">
        <v>66322.459999999992</v>
      </c>
      <c r="G3" s="8">
        <v>55141.290000000008</v>
      </c>
      <c r="H3" s="8">
        <v>64902.66</v>
      </c>
      <c r="I3" s="8">
        <v>64826.83</v>
      </c>
      <c r="J3" s="8">
        <v>69860.459999999977</v>
      </c>
      <c r="K3" s="8">
        <v>68434.109999999971</v>
      </c>
      <c r="L3" s="8">
        <v>79557.200000000012</v>
      </c>
      <c r="M3" s="8">
        <v>71309.22</v>
      </c>
      <c r="N3" s="8">
        <v>42469.41</v>
      </c>
      <c r="O3" s="8">
        <v>75963.770000000019</v>
      </c>
      <c r="P3" s="8">
        <v>73635.210000000021</v>
      </c>
      <c r="Q3" s="8">
        <v>81097.38</v>
      </c>
      <c r="R3" s="8">
        <v>73893.039999999994</v>
      </c>
      <c r="S3" s="8">
        <v>66328.530000000013</v>
      </c>
      <c r="T3" s="8">
        <v>73498.760000000009</v>
      </c>
      <c r="U3" s="8">
        <v>69488.11</v>
      </c>
      <c r="V3" s="8">
        <v>69691.440000000017</v>
      </c>
      <c r="W3" s="8">
        <v>54555.68</v>
      </c>
      <c r="X3" s="8">
        <v>57181.59</v>
      </c>
      <c r="Y3" s="8">
        <v>64275.049999999996</v>
      </c>
      <c r="Z3" s="8">
        <v>23105.18</v>
      </c>
      <c r="AA3" s="8">
        <v>34917.640000000007</v>
      </c>
    </row>
    <row r="4" spans="1:27" x14ac:dyDescent="0.3">
      <c r="A4" s="7" t="s">
        <v>8</v>
      </c>
      <c r="B4" s="8">
        <v>1138414.8400000003</v>
      </c>
      <c r="C4" s="8">
        <v>1152838.7400000016</v>
      </c>
      <c r="D4" s="8">
        <v>1092500.6799999992</v>
      </c>
      <c r="E4" s="8">
        <v>1126699.050000001</v>
      </c>
      <c r="F4" s="8">
        <v>1103587.7399999998</v>
      </c>
      <c r="G4" s="8">
        <v>1040118.4700000004</v>
      </c>
      <c r="H4" s="8">
        <v>1139415.8199999996</v>
      </c>
      <c r="I4" s="8">
        <v>1075471.9800000007</v>
      </c>
      <c r="J4" s="8">
        <v>1142642.9900000009</v>
      </c>
      <c r="K4" s="8">
        <v>1138501.6700000016</v>
      </c>
      <c r="L4" s="8">
        <v>1206058.8300000019</v>
      </c>
      <c r="M4" s="8">
        <v>1170459.9200000004</v>
      </c>
      <c r="N4" s="8">
        <v>1224241.9399999997</v>
      </c>
      <c r="O4" s="8">
        <v>1208564.4100000001</v>
      </c>
      <c r="P4" s="8">
        <v>1212302.2900000007</v>
      </c>
      <c r="Q4" s="8">
        <v>1309757.1799999978</v>
      </c>
      <c r="R4" s="8">
        <v>1249430.9000000008</v>
      </c>
      <c r="S4" s="8">
        <v>1264434.4899999998</v>
      </c>
      <c r="T4" s="8">
        <v>1388135.8299999987</v>
      </c>
      <c r="U4" s="8">
        <v>1323465.0400000012</v>
      </c>
      <c r="V4" s="8">
        <v>1511019.179999999</v>
      </c>
      <c r="W4" s="8">
        <v>1529902.0899999999</v>
      </c>
      <c r="X4" s="8">
        <v>1504331.5199999996</v>
      </c>
      <c r="Y4" s="8">
        <v>1478786.8799999966</v>
      </c>
      <c r="Z4" s="8">
        <v>1479072.1499999985</v>
      </c>
      <c r="AA4" s="8">
        <v>1429423.1599999981</v>
      </c>
    </row>
    <row r="5" spans="1:27" x14ac:dyDescent="0.3">
      <c r="A5" s="3" t="s">
        <v>114</v>
      </c>
      <c r="B5" s="8">
        <v>1168030.0700000003</v>
      </c>
      <c r="C5" s="8">
        <v>1221249.6600000015</v>
      </c>
      <c r="D5" s="8">
        <v>1153661.7599999993</v>
      </c>
      <c r="E5" s="8">
        <v>1194630.7700000009</v>
      </c>
      <c r="F5" s="8">
        <v>1169910.1999999997</v>
      </c>
      <c r="G5" s="8">
        <v>1095259.7600000005</v>
      </c>
      <c r="H5" s="8">
        <v>1204318.4799999995</v>
      </c>
      <c r="I5" s="8">
        <v>1140298.8100000008</v>
      </c>
      <c r="J5" s="8">
        <v>1212503.4500000009</v>
      </c>
      <c r="K5" s="8">
        <v>1206935.7800000014</v>
      </c>
      <c r="L5" s="8">
        <v>1285616.0300000019</v>
      </c>
      <c r="M5" s="8">
        <v>1241769.1400000004</v>
      </c>
      <c r="N5" s="8">
        <v>1266711.3499999996</v>
      </c>
      <c r="O5" s="8">
        <v>1284528.1800000002</v>
      </c>
      <c r="P5" s="8">
        <v>1285937.5000000007</v>
      </c>
      <c r="Q5" s="8">
        <v>1390854.5599999977</v>
      </c>
      <c r="R5" s="8">
        <v>1323323.9400000009</v>
      </c>
      <c r="S5" s="8">
        <v>1330763.0199999998</v>
      </c>
      <c r="T5" s="8">
        <v>1461634.5899999987</v>
      </c>
      <c r="U5" s="8">
        <v>1392953.1500000013</v>
      </c>
      <c r="V5" s="8">
        <v>1580710.6199999989</v>
      </c>
      <c r="W5" s="8">
        <v>1588385.0299999998</v>
      </c>
      <c r="X5" s="8">
        <v>1561513.1099999996</v>
      </c>
      <c r="Y5" s="8">
        <v>1543061.9299999967</v>
      </c>
      <c r="Z5" s="8">
        <v>1502177.3299999984</v>
      </c>
      <c r="AA5" s="8">
        <v>1464340.799999998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"/>
  <sheetViews>
    <sheetView topLeftCell="A9" workbookViewId="0">
      <selection activeCell="O26" sqref="O26"/>
    </sheetView>
  </sheetViews>
  <sheetFormatPr defaultRowHeight="14.4" x14ac:dyDescent="0.3"/>
  <cols>
    <col min="1" max="1" width="40.5546875" bestFit="1" customWidth="1"/>
    <col min="2" max="27" width="10" bestFit="1" customWidth="1"/>
    <col min="28" max="30" width="13.33203125" bestFit="1" customWidth="1"/>
  </cols>
  <sheetData>
    <row r="1" spans="1:27" ht="13.8" customHeight="1" x14ac:dyDescent="0.3">
      <c r="A1" t="s">
        <v>177</v>
      </c>
      <c r="B1" s="1" t="s">
        <v>134</v>
      </c>
      <c r="C1" s="1" t="s">
        <v>135</v>
      </c>
      <c r="D1" s="1" t="s">
        <v>136</v>
      </c>
      <c r="E1" s="1" t="s">
        <v>137</v>
      </c>
      <c r="F1" s="1" t="s">
        <v>138</v>
      </c>
      <c r="G1" s="1" t="s">
        <v>139</v>
      </c>
      <c r="H1" s="1" t="s">
        <v>140</v>
      </c>
      <c r="I1" s="1" t="s">
        <v>141</v>
      </c>
      <c r="J1" s="1" t="s">
        <v>142</v>
      </c>
      <c r="K1" s="1" t="s">
        <v>143</v>
      </c>
      <c r="L1" s="1" t="s">
        <v>144</v>
      </c>
      <c r="M1" s="1" t="s">
        <v>145</v>
      </c>
      <c r="N1" s="1" t="s">
        <v>146</v>
      </c>
      <c r="O1" s="1" t="s">
        <v>147</v>
      </c>
      <c r="P1" s="1" t="s">
        <v>148</v>
      </c>
      <c r="Q1" s="1" t="s">
        <v>149</v>
      </c>
      <c r="R1" s="1" t="s">
        <v>150</v>
      </c>
      <c r="S1" s="1" t="s">
        <v>151</v>
      </c>
      <c r="T1" s="1" t="s">
        <v>152</v>
      </c>
      <c r="U1" s="1" t="s">
        <v>153</v>
      </c>
      <c r="V1" s="1" t="s">
        <v>154</v>
      </c>
      <c r="W1" s="1" t="s">
        <v>155</v>
      </c>
      <c r="X1" s="1" t="s">
        <v>156</v>
      </c>
      <c r="Y1" s="1" t="s">
        <v>157</v>
      </c>
      <c r="Z1" s="1" t="s">
        <v>158</v>
      </c>
      <c r="AA1" s="1" t="s">
        <v>159</v>
      </c>
    </row>
    <row r="2" spans="1:27" x14ac:dyDescent="0.3">
      <c r="A2" s="7" t="s">
        <v>122</v>
      </c>
      <c r="B2" s="8">
        <v>1022122.3799999995</v>
      </c>
      <c r="C2" s="8">
        <v>1147242.5400000007</v>
      </c>
      <c r="D2" s="8">
        <v>938805.6</v>
      </c>
      <c r="E2" s="8">
        <v>1085308.2799999993</v>
      </c>
      <c r="F2" s="8">
        <v>904824.29999999865</v>
      </c>
      <c r="G2" s="8">
        <v>793696.89999999991</v>
      </c>
      <c r="H2" s="8">
        <v>969885.87999999896</v>
      </c>
      <c r="I2" s="8">
        <v>917503.01000000036</v>
      </c>
      <c r="J2" s="8">
        <v>966448.05999999924</v>
      </c>
      <c r="K2" s="8">
        <v>1006604.6699999992</v>
      </c>
      <c r="L2" s="8">
        <v>1001553.7900000007</v>
      </c>
      <c r="M2" s="8">
        <v>964738.73999999953</v>
      </c>
      <c r="N2" s="8">
        <v>1047988.6300000005</v>
      </c>
      <c r="O2" s="8">
        <v>1072137.6999999997</v>
      </c>
      <c r="P2" s="8">
        <v>1031431.4900000009</v>
      </c>
      <c r="Q2" s="8">
        <v>1182381.4400000004</v>
      </c>
      <c r="R2" s="8">
        <v>973949.08000000007</v>
      </c>
      <c r="S2" s="8">
        <v>935168.92000000016</v>
      </c>
      <c r="T2" s="8">
        <v>1130312.1699999992</v>
      </c>
      <c r="U2" s="8">
        <v>1062640.9899999991</v>
      </c>
      <c r="V2" s="8">
        <v>1200147.4199999997</v>
      </c>
      <c r="W2" s="8">
        <v>1211881.7599999991</v>
      </c>
      <c r="X2" s="8">
        <v>1024175.5799999997</v>
      </c>
      <c r="Y2" s="8">
        <v>1039002.9599999998</v>
      </c>
      <c r="Z2" s="8">
        <v>912953.3000000004</v>
      </c>
      <c r="AA2" s="8">
        <v>722892.9800000001</v>
      </c>
    </row>
    <row r="3" spans="1:27" x14ac:dyDescent="0.3">
      <c r="A3" s="7" t="s">
        <v>125</v>
      </c>
      <c r="B3" s="8">
        <v>16141.05</v>
      </c>
      <c r="C3" s="8">
        <v>10643.21</v>
      </c>
      <c r="D3" s="8">
        <v>17852.79</v>
      </c>
      <c r="E3" s="8">
        <v>18748.47</v>
      </c>
      <c r="F3" s="8">
        <v>15029.89</v>
      </c>
      <c r="G3" s="8">
        <v>12968.810000000001</v>
      </c>
      <c r="H3" s="8">
        <v>16219.229999999998</v>
      </c>
      <c r="I3" s="8">
        <v>16055.099999999999</v>
      </c>
      <c r="J3" s="8">
        <v>16448.75</v>
      </c>
      <c r="K3" s="8">
        <v>12499.53</v>
      </c>
      <c r="L3" s="8">
        <v>17528.23</v>
      </c>
      <c r="M3" s="8">
        <v>23567.239999999998</v>
      </c>
      <c r="N3" s="8">
        <v>19640.519999999997</v>
      </c>
      <c r="O3" s="8">
        <v>15448.42</v>
      </c>
      <c r="P3" s="8">
        <v>16094.98</v>
      </c>
      <c r="Q3" s="8">
        <v>19708.22</v>
      </c>
      <c r="R3" s="8">
        <v>16584.59</v>
      </c>
      <c r="S3" s="8">
        <v>18246.309999999998</v>
      </c>
      <c r="T3" s="8">
        <v>33419.279999999999</v>
      </c>
      <c r="U3" s="8">
        <v>29566.959999999999</v>
      </c>
      <c r="V3" s="8">
        <v>21790.63</v>
      </c>
      <c r="W3" s="8">
        <v>17178.859999999997</v>
      </c>
      <c r="X3" s="8">
        <v>15699.77</v>
      </c>
      <c r="Y3" s="8">
        <v>19455.330000000002</v>
      </c>
      <c r="Z3" s="8">
        <v>11464.39</v>
      </c>
      <c r="AA3" s="8">
        <v>4479.75</v>
      </c>
    </row>
    <row r="4" spans="1:27" x14ac:dyDescent="0.3">
      <c r="A4" s="7" t="s">
        <v>39</v>
      </c>
      <c r="B4" s="8">
        <v>981003.77999999793</v>
      </c>
      <c r="C4" s="8">
        <v>1076791.2399999991</v>
      </c>
      <c r="D4" s="8">
        <v>952069.02999999409</v>
      </c>
      <c r="E4" s="8">
        <v>1086093.3699999966</v>
      </c>
      <c r="F4" s="8">
        <v>981611.42999999039</v>
      </c>
      <c r="G4" s="8">
        <v>884362.55999999202</v>
      </c>
      <c r="H4" s="8">
        <v>1065859.3699999913</v>
      </c>
      <c r="I4" s="8">
        <v>970702.85999999067</v>
      </c>
      <c r="J4" s="8">
        <v>1008126.669999991</v>
      </c>
      <c r="K4" s="8">
        <v>1052905.529999993</v>
      </c>
      <c r="L4" s="8">
        <v>1097803.8199999919</v>
      </c>
      <c r="M4" s="8">
        <v>1011253.2799999897</v>
      </c>
      <c r="N4" s="8">
        <v>1093287.4999999928</v>
      </c>
      <c r="O4" s="8">
        <v>1104352.4999999928</v>
      </c>
      <c r="P4" s="8">
        <v>1081354.399999989</v>
      </c>
      <c r="Q4" s="8">
        <v>1154167.5499999919</v>
      </c>
      <c r="R4" s="8">
        <v>1002800.2999999922</v>
      </c>
      <c r="S4" s="8">
        <v>957011.15999999258</v>
      </c>
      <c r="T4" s="8">
        <v>1070233.6299999924</v>
      </c>
      <c r="U4" s="8">
        <v>1044507.159999992</v>
      </c>
      <c r="V4" s="8">
        <v>1167757.6699999955</v>
      </c>
      <c r="W4" s="8">
        <v>1221226.8899999876</v>
      </c>
      <c r="X4" s="8">
        <v>1129685.1099999894</v>
      </c>
      <c r="Y4" s="8">
        <v>1144102.8399999898</v>
      </c>
      <c r="Z4" s="8">
        <v>1169567.2599999895</v>
      </c>
      <c r="AA4" s="8">
        <v>1097456.25999999</v>
      </c>
    </row>
    <row r="5" spans="1:27" x14ac:dyDescent="0.3">
      <c r="A5" s="7" t="s">
        <v>60</v>
      </c>
      <c r="B5" s="8">
        <v>7012.7599999999984</v>
      </c>
      <c r="C5" s="8">
        <v>9838.3700000000026</v>
      </c>
      <c r="D5" s="8">
        <v>10359.02</v>
      </c>
      <c r="E5" s="8">
        <v>9758.9299999999985</v>
      </c>
      <c r="F5" s="8">
        <v>6983.2500000000009</v>
      </c>
      <c r="G5" s="8">
        <v>7579.0200000000013</v>
      </c>
      <c r="H5" s="8">
        <v>6507.24</v>
      </c>
      <c r="I5" s="8">
        <v>6158.12</v>
      </c>
      <c r="J5" s="8">
        <v>4740.4399999999996</v>
      </c>
      <c r="K5" s="8">
        <v>4580.8099999999995</v>
      </c>
      <c r="L5" s="8">
        <v>4553.079999999999</v>
      </c>
      <c r="M5" s="8">
        <v>6436.6600000000008</v>
      </c>
      <c r="N5" s="8">
        <v>7337.7300000000005</v>
      </c>
      <c r="O5" s="8">
        <v>4917.0400000000009</v>
      </c>
      <c r="P5" s="8">
        <v>6058.9000000000005</v>
      </c>
      <c r="Q5" s="8">
        <v>6010.1899999999987</v>
      </c>
      <c r="R5" s="8">
        <v>7581.7700000000013</v>
      </c>
      <c r="S5" s="8">
        <v>8737.7699999999986</v>
      </c>
      <c r="T5" s="8">
        <v>8471.5599999999977</v>
      </c>
      <c r="U5" s="8">
        <v>9628.1600000000017</v>
      </c>
      <c r="V5" s="8">
        <v>12066.519999999997</v>
      </c>
      <c r="W5" s="8">
        <v>9425.76</v>
      </c>
      <c r="X5" s="8">
        <v>9568.3799999999992</v>
      </c>
      <c r="Y5" s="8">
        <v>6184.47</v>
      </c>
      <c r="Z5" s="8">
        <v>6205.6799999999994</v>
      </c>
      <c r="AA5" s="8">
        <v>5846.5300000000007</v>
      </c>
    </row>
    <row r="6" spans="1:27" x14ac:dyDescent="0.3">
      <c r="A6" s="7" t="s">
        <v>59</v>
      </c>
      <c r="B6" s="8">
        <v>12730.439999999995</v>
      </c>
      <c r="C6" s="8">
        <v>13028.179999999997</v>
      </c>
      <c r="D6" s="8">
        <v>10993.469999999996</v>
      </c>
      <c r="E6" s="8">
        <v>10250.229999999998</v>
      </c>
      <c r="F6" s="8">
        <v>9613.5199999999968</v>
      </c>
      <c r="G6" s="8">
        <v>9528.7599999999966</v>
      </c>
      <c r="H6" s="8">
        <v>10119.289999999995</v>
      </c>
      <c r="I6" s="8">
        <v>9124.2199999999993</v>
      </c>
      <c r="J6" s="8">
        <v>10037.949999999999</v>
      </c>
      <c r="K6" s="8">
        <v>8932.0400000000009</v>
      </c>
      <c r="L6" s="8">
        <v>9697.86</v>
      </c>
      <c r="M6" s="8">
        <v>5161.1999999999989</v>
      </c>
      <c r="N6" s="8">
        <v>8530.0299999999988</v>
      </c>
      <c r="O6" s="8">
        <v>10183.649999999998</v>
      </c>
      <c r="P6" s="8">
        <v>8939.2699999999968</v>
      </c>
      <c r="Q6" s="8">
        <v>6001.3800000000028</v>
      </c>
      <c r="R6" s="8">
        <v>4552.34</v>
      </c>
      <c r="S6" s="8">
        <v>5078.3300000000017</v>
      </c>
      <c r="T6" s="8">
        <v>4105.9599999999991</v>
      </c>
      <c r="U6" s="8">
        <v>4734.1000000000004</v>
      </c>
      <c r="V6" s="8">
        <v>4086.4999999999995</v>
      </c>
      <c r="W6" s="8">
        <v>5059.5299999999988</v>
      </c>
      <c r="X6" s="8">
        <v>4865</v>
      </c>
      <c r="Y6" s="8">
        <v>4972.7700000000004</v>
      </c>
      <c r="Z6" s="8">
        <v>5994.7599999999993</v>
      </c>
      <c r="AA6" s="8">
        <v>1789.04</v>
      </c>
    </row>
    <row r="7" spans="1:27" x14ac:dyDescent="0.3">
      <c r="A7" s="7" t="s">
        <v>58</v>
      </c>
      <c r="B7" s="8">
        <v>10458.599999999997</v>
      </c>
      <c r="C7" s="8">
        <v>11199.520000000002</v>
      </c>
      <c r="D7" s="8">
        <v>7734.51</v>
      </c>
      <c r="E7" s="8">
        <v>10043.14</v>
      </c>
      <c r="F7" s="8">
        <v>6879.2099999999982</v>
      </c>
      <c r="G7" s="8">
        <v>6361.45</v>
      </c>
      <c r="H7" s="8">
        <v>7275.4000000000024</v>
      </c>
      <c r="I7" s="8">
        <v>5076.5099999999993</v>
      </c>
      <c r="J7" s="8">
        <v>5304.74</v>
      </c>
      <c r="K7" s="8">
        <v>6267.01</v>
      </c>
      <c r="L7" s="8">
        <v>4933.8600000000006</v>
      </c>
      <c r="M7" s="8">
        <v>4323.1399999999994</v>
      </c>
      <c r="N7" s="8">
        <v>4756.5200000000004</v>
      </c>
      <c r="O7" s="8">
        <v>4073.84</v>
      </c>
      <c r="P7" s="8">
        <v>4245.17</v>
      </c>
      <c r="Q7" s="8">
        <v>4209.6499999999996</v>
      </c>
      <c r="R7" s="8">
        <v>2088.3299999999995</v>
      </c>
      <c r="S7" s="8">
        <v>1982.3</v>
      </c>
      <c r="T7" s="8">
        <v>1784.9199999999998</v>
      </c>
      <c r="U7" s="8">
        <v>1716.4500000000003</v>
      </c>
      <c r="V7" s="8">
        <v>2568.37</v>
      </c>
      <c r="W7" s="8">
        <v>3270.09</v>
      </c>
      <c r="X7" s="8">
        <v>2882.0699999999997</v>
      </c>
      <c r="Y7" s="8">
        <v>6179.630000000001</v>
      </c>
      <c r="Z7" s="8">
        <v>3071.1499999999996</v>
      </c>
      <c r="AA7" s="8">
        <v>554.57999999999993</v>
      </c>
    </row>
    <row r="8" spans="1:27" x14ac:dyDescent="0.3">
      <c r="A8" s="7" t="s">
        <v>79</v>
      </c>
      <c r="B8" s="8">
        <v>6943.3599999999924</v>
      </c>
      <c r="C8" s="8">
        <v>2929.2299999999996</v>
      </c>
      <c r="D8" s="8">
        <v>5207.5199999999968</v>
      </c>
      <c r="E8" s="8">
        <v>5532.9899999999971</v>
      </c>
      <c r="F8" s="8">
        <v>433.96</v>
      </c>
      <c r="G8" s="8">
        <v>0</v>
      </c>
      <c r="H8" s="8">
        <v>0</v>
      </c>
      <c r="I8" s="8">
        <v>0</v>
      </c>
      <c r="J8" s="8">
        <v>2169.7999999999997</v>
      </c>
      <c r="K8" s="8">
        <v>0</v>
      </c>
      <c r="L8" s="8">
        <v>3797.1499999999992</v>
      </c>
      <c r="M8" s="8">
        <v>0</v>
      </c>
      <c r="N8" s="8">
        <v>1952.8200000000002</v>
      </c>
      <c r="O8" s="8">
        <v>1410.3700000000001</v>
      </c>
      <c r="P8" s="8">
        <v>1301.8799999999999</v>
      </c>
      <c r="Q8" s="8">
        <v>2929.2299999999987</v>
      </c>
      <c r="R8" s="8">
        <v>2495.2699999999995</v>
      </c>
      <c r="S8" s="8">
        <v>3037.7199999999989</v>
      </c>
      <c r="T8" s="8">
        <v>108.49</v>
      </c>
      <c r="U8" s="8">
        <v>108.49</v>
      </c>
      <c r="V8" s="8">
        <v>5207.5199999999959</v>
      </c>
      <c r="W8" s="8">
        <v>0</v>
      </c>
      <c r="X8" s="8">
        <v>0</v>
      </c>
      <c r="Y8" s="8">
        <v>0</v>
      </c>
      <c r="Z8" s="8">
        <v>0</v>
      </c>
      <c r="AA8" s="8">
        <v>0</v>
      </c>
    </row>
    <row r="9" spans="1:27" x14ac:dyDescent="0.3">
      <c r="A9" s="7" t="s">
        <v>42</v>
      </c>
      <c r="B9" s="8">
        <v>15324.38</v>
      </c>
      <c r="C9" s="8">
        <v>15621.400000000003</v>
      </c>
      <c r="D9" s="8">
        <v>12291.109999999999</v>
      </c>
      <c r="E9" s="8">
        <v>16935.400000000001</v>
      </c>
      <c r="F9" s="8">
        <v>16144.089999999997</v>
      </c>
      <c r="G9" s="8">
        <v>16268.630000000001</v>
      </c>
      <c r="H9" s="8">
        <v>18729.709999999995</v>
      </c>
      <c r="I9" s="8">
        <v>18843.499999999993</v>
      </c>
      <c r="J9" s="8">
        <v>18733.940000000002</v>
      </c>
      <c r="K9" s="8">
        <v>21475.089999999997</v>
      </c>
      <c r="L9" s="8">
        <v>21503.66</v>
      </c>
      <c r="M9" s="8">
        <v>20425.559999999998</v>
      </c>
      <c r="N9" s="8">
        <v>22924.930000000004</v>
      </c>
      <c r="O9" s="8">
        <v>23774.529999999995</v>
      </c>
      <c r="P9" s="8">
        <v>26443.429999999993</v>
      </c>
      <c r="Q9" s="8">
        <v>29911.170000000009</v>
      </c>
      <c r="R9" s="8">
        <v>30652.699999999993</v>
      </c>
      <c r="S9" s="8">
        <v>29004.909999999982</v>
      </c>
      <c r="T9" s="8">
        <v>32820.28</v>
      </c>
      <c r="U9" s="8">
        <v>28709.869999999995</v>
      </c>
      <c r="V9" s="8">
        <v>27802.020000000011</v>
      </c>
      <c r="W9" s="8">
        <v>25107.97</v>
      </c>
      <c r="X9" s="8">
        <v>22786.959999999999</v>
      </c>
      <c r="Y9" s="8">
        <v>22706.170000000002</v>
      </c>
      <c r="Z9" s="8">
        <v>20522.3</v>
      </c>
      <c r="AA9" s="8">
        <v>19352.330000000002</v>
      </c>
    </row>
    <row r="10" spans="1:27" x14ac:dyDescent="0.3">
      <c r="A10" s="7" t="s">
        <v>49</v>
      </c>
      <c r="B10" s="8">
        <v>6713.630000000001</v>
      </c>
      <c r="C10" s="8">
        <v>8022.8200000000043</v>
      </c>
      <c r="D10" s="8">
        <v>6345.0000000000018</v>
      </c>
      <c r="E10" s="8">
        <v>7854.0900000000038</v>
      </c>
      <c r="F10" s="8">
        <v>3632.98</v>
      </c>
      <c r="G10" s="8">
        <v>1912.1699999999998</v>
      </c>
      <c r="H10" s="8">
        <v>5910.1799999999994</v>
      </c>
      <c r="I10" s="8">
        <v>5054.2900000000009</v>
      </c>
      <c r="J10" s="8">
        <v>5401.97</v>
      </c>
      <c r="K10" s="8">
        <v>4872.8100000000013</v>
      </c>
      <c r="L10" s="8">
        <v>5410.0800000000008</v>
      </c>
      <c r="M10" s="8">
        <v>6235.4</v>
      </c>
      <c r="N10" s="8">
        <v>5498.0000000000018</v>
      </c>
      <c r="O10" s="8">
        <v>6650.1000000000022</v>
      </c>
      <c r="P10" s="8">
        <v>5563.2000000000016</v>
      </c>
      <c r="Q10" s="8">
        <v>4844.88</v>
      </c>
      <c r="R10" s="8">
        <v>3670.8499999999995</v>
      </c>
      <c r="S10" s="8">
        <v>3294.54</v>
      </c>
      <c r="T10" s="8">
        <v>3977.9499999999994</v>
      </c>
      <c r="U10" s="8">
        <v>3942.5499999999993</v>
      </c>
      <c r="V10" s="8">
        <v>3759.67</v>
      </c>
      <c r="W10" s="8">
        <v>2720.6</v>
      </c>
      <c r="X10" s="8">
        <v>1915.6999999999998</v>
      </c>
      <c r="Y10" s="8">
        <v>644.20000000000005</v>
      </c>
      <c r="Z10" s="8">
        <v>1639.35</v>
      </c>
      <c r="AA10" s="8">
        <v>1351.2</v>
      </c>
    </row>
    <row r="11" spans="1:27" x14ac:dyDescent="0.3">
      <c r="A11" s="7" t="s">
        <v>47</v>
      </c>
      <c r="B11" s="8">
        <v>25112.949999999997</v>
      </c>
      <c r="C11" s="8">
        <v>20940.560000000001</v>
      </c>
      <c r="D11" s="8">
        <v>19872.079999999994</v>
      </c>
      <c r="E11" s="8">
        <v>29526.59</v>
      </c>
      <c r="F11" s="8">
        <v>22293.139999999992</v>
      </c>
      <c r="G11" s="8">
        <v>32000.209999999995</v>
      </c>
      <c r="H11" s="8">
        <v>17266.749999999996</v>
      </c>
      <c r="I11" s="8">
        <v>32436.6</v>
      </c>
      <c r="J11" s="8">
        <v>24992.479999999996</v>
      </c>
      <c r="K11" s="8">
        <v>28051.399999999998</v>
      </c>
      <c r="L11" s="8">
        <v>25977.359999999997</v>
      </c>
      <c r="M11" s="8">
        <v>12609.25</v>
      </c>
      <c r="N11" s="8">
        <v>22132.090000000004</v>
      </c>
      <c r="O11" s="8">
        <v>19036.479999999996</v>
      </c>
      <c r="P11" s="8">
        <v>31506.32</v>
      </c>
      <c r="Q11" s="8">
        <v>28966.34</v>
      </c>
      <c r="R11" s="8">
        <v>25455.479999999996</v>
      </c>
      <c r="S11" s="8">
        <v>15860.929999999998</v>
      </c>
      <c r="T11" s="8">
        <v>30969.579999999998</v>
      </c>
      <c r="U11" s="8">
        <v>29162.560000000001</v>
      </c>
      <c r="V11" s="8">
        <v>20447.829999999998</v>
      </c>
      <c r="W11" s="8">
        <v>31689</v>
      </c>
      <c r="X11" s="8">
        <v>22713.64</v>
      </c>
      <c r="Y11" s="8">
        <v>19351.82</v>
      </c>
      <c r="Z11" s="8">
        <v>21247.899999999998</v>
      </c>
      <c r="AA11" s="8">
        <v>987.1</v>
      </c>
    </row>
    <row r="12" spans="1:27" x14ac:dyDescent="0.3">
      <c r="A12" s="7" t="s">
        <v>48</v>
      </c>
      <c r="B12" s="8">
        <v>156274.53</v>
      </c>
      <c r="C12" s="8">
        <v>175559.69</v>
      </c>
      <c r="D12" s="8">
        <v>142472.84999999998</v>
      </c>
      <c r="E12" s="8">
        <v>177767.31999999995</v>
      </c>
      <c r="F12" s="8">
        <v>140524.69999999995</v>
      </c>
      <c r="G12" s="8">
        <v>136516.32999999999</v>
      </c>
      <c r="H12" s="8">
        <v>153271.61000000002</v>
      </c>
      <c r="I12" s="8">
        <v>128715.62</v>
      </c>
      <c r="J12" s="8">
        <v>143139.75999999995</v>
      </c>
      <c r="K12" s="8">
        <v>143173.27999999997</v>
      </c>
      <c r="L12" s="8">
        <v>151858.42000000001</v>
      </c>
      <c r="M12" s="8">
        <v>145478.12</v>
      </c>
      <c r="N12" s="8">
        <v>184037.29</v>
      </c>
      <c r="O12" s="8">
        <v>184023.98</v>
      </c>
      <c r="P12" s="8">
        <v>172838.13000000003</v>
      </c>
      <c r="Q12" s="8">
        <v>178555.59999999998</v>
      </c>
      <c r="R12" s="8">
        <v>180772.80000000002</v>
      </c>
      <c r="S12" s="8">
        <v>187178.29</v>
      </c>
      <c r="T12" s="8">
        <v>181879.46</v>
      </c>
      <c r="U12" s="8">
        <v>167753.87</v>
      </c>
      <c r="V12" s="8">
        <v>195159.48999999987</v>
      </c>
      <c r="W12" s="8">
        <v>173957.78999999998</v>
      </c>
      <c r="X12" s="8">
        <v>140197.9</v>
      </c>
      <c r="Y12" s="8">
        <v>100524.35999999999</v>
      </c>
      <c r="Z12" s="8">
        <v>59585.06</v>
      </c>
      <c r="AA12" s="8">
        <v>34511.939999999995</v>
      </c>
    </row>
    <row r="13" spans="1:27" x14ac:dyDescent="0.3">
      <c r="A13" s="3" t="s">
        <v>114</v>
      </c>
      <c r="B13" s="8">
        <v>2259837.8599999975</v>
      </c>
      <c r="C13" s="8">
        <v>2491816.7599999998</v>
      </c>
      <c r="D13" s="8">
        <v>2124002.9799999944</v>
      </c>
      <c r="E13" s="8">
        <v>2457818.8099999959</v>
      </c>
      <c r="F13" s="8">
        <v>2107970.4699999886</v>
      </c>
      <c r="G13" s="8">
        <v>1901194.8399999919</v>
      </c>
      <c r="H13" s="8">
        <v>2271044.6599999899</v>
      </c>
      <c r="I13" s="8">
        <v>2109669.8299999912</v>
      </c>
      <c r="J13" s="8">
        <v>2205544.5599999898</v>
      </c>
      <c r="K13" s="8">
        <v>2289362.169999992</v>
      </c>
      <c r="L13" s="8">
        <v>2344617.3099999921</v>
      </c>
      <c r="M13" s="8">
        <v>2200228.5899999887</v>
      </c>
      <c r="N13" s="8">
        <v>2418086.0599999926</v>
      </c>
      <c r="O13" s="8">
        <v>2446008.6099999924</v>
      </c>
      <c r="P13" s="8">
        <v>2385777.1699999897</v>
      </c>
      <c r="Q13" s="8">
        <v>2617685.649999992</v>
      </c>
      <c r="R13" s="8">
        <v>2250603.5099999923</v>
      </c>
      <c r="S13" s="8">
        <v>2164601.1799999927</v>
      </c>
      <c r="T13" s="8">
        <v>2498083.2799999919</v>
      </c>
      <c r="U13" s="8">
        <v>2382471.1599999918</v>
      </c>
      <c r="V13" s="8">
        <v>2660793.639999995</v>
      </c>
      <c r="W13" s="8">
        <v>2701518.2499999865</v>
      </c>
      <c r="X13" s="8">
        <v>2374490.1099999892</v>
      </c>
      <c r="Y13" s="8">
        <v>2363124.5499999896</v>
      </c>
      <c r="Z13" s="8">
        <v>2212251.1499999897</v>
      </c>
      <c r="AA13" s="8">
        <v>1889221.7099999902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Total POS Expenditures</vt:lpstr>
      <vt:lpstr>Top Ten $ Totals</vt:lpstr>
      <vt:lpstr>Svc Code Group</vt:lpstr>
      <vt:lpstr>RESIDENTIAL - ADD'L</vt:lpstr>
      <vt:lpstr>RESPITE, PA</vt:lpstr>
      <vt:lpstr>CLINICAL</vt:lpstr>
      <vt:lpstr>DP, SEP, CI, TRANS</vt:lpstr>
      <vt:lpstr>SLS-ILS</vt:lpstr>
      <vt:lpstr>EARLY START</vt:lpstr>
      <vt:lpstr>All Svc Codes</vt:lpstr>
    </vt:vector>
  </TitlesOfParts>
  <Company>Valley Mtn. Regional Ctr.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Link</dc:creator>
  <cp:lastModifiedBy>Larry Link</cp:lastModifiedBy>
  <dcterms:created xsi:type="dcterms:W3CDTF">2020-09-22T16:46:42Z</dcterms:created>
  <dcterms:modified xsi:type="dcterms:W3CDTF">2020-09-23T18:33:57Z</dcterms:modified>
</cp:coreProperties>
</file>