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link\Desktop\New Service Data\FY2014\"/>
    </mc:Choice>
  </mc:AlternateContent>
  <bookViews>
    <workbookView xWindow="0" yWindow="0" windowWidth="25200" windowHeight="12570"/>
  </bookViews>
  <sheets>
    <sheet name="All Ages" sheetId="1" r:id="rId1"/>
    <sheet name="Age 0 - 2" sheetId="5" r:id="rId2"/>
    <sheet name="Age 3 - 21" sheetId="2" r:id="rId3"/>
    <sheet name="Age 22 and older" sheetId="4" r:id="rId4"/>
    <sheet name="Sheet2" sheetId="7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4" l="1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12" i="2"/>
  <c r="G11" i="2"/>
  <c r="G9" i="2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F12" i="2"/>
  <c r="E12" i="2"/>
  <c r="F11" i="2"/>
  <c r="E11" i="2"/>
  <c r="F10" i="2"/>
  <c r="E10" i="2"/>
  <c r="F9" i="2"/>
  <c r="E9" i="2"/>
  <c r="E8" i="2" l="1"/>
  <c r="F8" i="2"/>
  <c r="G8" i="2"/>
  <c r="E24" i="4"/>
  <c r="E22" i="4"/>
  <c r="E18" i="4"/>
  <c r="E8" i="4"/>
  <c r="E17" i="4"/>
  <c r="E10" i="4"/>
  <c r="F16" i="4"/>
  <c r="E16" i="4"/>
  <c r="E20" i="4"/>
  <c r="E21" i="4"/>
  <c r="E13" i="4"/>
  <c r="E12" i="4"/>
  <c r="F15" i="4"/>
  <c r="E15" i="4"/>
  <c r="F18" i="4"/>
  <c r="F14" i="4"/>
  <c r="E14" i="4"/>
  <c r="F17" i="4"/>
  <c r="F9" i="4"/>
  <c r="E9" i="4"/>
  <c r="E11" i="4"/>
  <c r="E19" i="4"/>
  <c r="F19" i="4"/>
  <c r="F11" i="4"/>
  <c r="F22" i="4"/>
  <c r="F10" i="4"/>
  <c r="F21" i="4"/>
  <c r="F13" i="4"/>
  <c r="E23" i="4"/>
  <c r="F23" i="4"/>
  <c r="F20" i="4"/>
  <c r="F12" i="4"/>
  <c r="F8" i="4"/>
  <c r="G8" i="4"/>
  <c r="F24" i="4"/>
  <c r="E23" i="1"/>
  <c r="F24" i="1"/>
  <c r="E22" i="1"/>
  <c r="E10" i="1"/>
  <c r="E15" i="1"/>
  <c r="E14" i="1"/>
  <c r="E19" i="1"/>
  <c r="E20" i="1"/>
  <c r="F21" i="1"/>
  <c r="E21" i="1"/>
  <c r="E11" i="1"/>
  <c r="E17" i="1"/>
  <c r="F11" i="1"/>
  <c r="F17" i="1"/>
  <c r="E12" i="1"/>
  <c r="F19" i="1"/>
  <c r="F13" i="1"/>
  <c r="E13" i="1"/>
  <c r="E24" i="1"/>
  <c r="G8" i="1"/>
  <c r="F8" i="1"/>
  <c r="E8" i="1"/>
  <c r="F14" i="1"/>
  <c r="F12" i="1"/>
  <c r="F18" i="1"/>
  <c r="E18" i="1"/>
  <c r="F15" i="1"/>
  <c r="F10" i="1"/>
  <c r="F20" i="1"/>
  <c r="E9" i="1"/>
  <c r="F16" i="1"/>
  <c r="E16" i="1"/>
  <c r="F23" i="1"/>
  <c r="F22" i="1"/>
  <c r="F9" i="1"/>
</calcChain>
</file>

<file path=xl/sharedStrings.xml><?xml version="1.0" encoding="utf-8"?>
<sst xmlns="http://schemas.openxmlformats.org/spreadsheetml/2006/main" count="88" uniqueCount="33">
  <si>
    <t>AFRICAN-AMERICAN</t>
  </si>
  <si>
    <t>ASIAN INDIAN</t>
  </si>
  <si>
    <t>CAMBODIAN</t>
  </si>
  <si>
    <t>CHINESE</t>
  </si>
  <si>
    <t>FILIPINO</t>
  </si>
  <si>
    <t>HMONG</t>
  </si>
  <si>
    <t>JAPANESE</t>
  </si>
  <si>
    <t>LAOTIAN</t>
  </si>
  <si>
    <t>NATIVE AMERICAN</t>
  </si>
  <si>
    <t>OTHER</t>
  </si>
  <si>
    <t>OTHER ASIAN</t>
  </si>
  <si>
    <t>SPANISH/LATIN</t>
  </si>
  <si>
    <t>UNKNOWN</t>
  </si>
  <si>
    <t>VIETNAMESE</t>
  </si>
  <si>
    <t>WHITE</t>
  </si>
  <si>
    <t>Consumer Count</t>
  </si>
  <si>
    <t>Total Expenditures</t>
  </si>
  <si>
    <t>Total Authorized Services</t>
  </si>
  <si>
    <t>Per Capita Expenditures</t>
  </si>
  <si>
    <t>Per Capita Authorized Services</t>
  </si>
  <si>
    <t>Utilized</t>
  </si>
  <si>
    <t>Ethnicity</t>
  </si>
  <si>
    <t>For All Ages</t>
  </si>
  <si>
    <t>Valley Mountain Regional Center</t>
  </si>
  <si>
    <t>Total Annual Expenditures and Authorized Services</t>
  </si>
  <si>
    <t>For Age 22 and Older</t>
  </si>
  <si>
    <t>For Age 3 to 21</t>
  </si>
  <si>
    <t>For Age 0 to 2</t>
  </si>
  <si>
    <t>Totals</t>
  </si>
  <si>
    <t>MULT.CULTURL</t>
  </si>
  <si>
    <t>Fiscal Year 2013-2014</t>
  </si>
  <si>
    <t>by Ethnicity or Race for Residence ILS/SLS</t>
  </si>
  <si>
    <t>None Found.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</si>
</sst>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wrapText="1"/>
    </xf>
    <xf numFmtId="164" fontId="0" fillId="0" borderId="0" xfId="2" applyNumberFormat="1" applyFont="1"/>
    <xf numFmtId="165" fontId="0" fillId="0" borderId="0" xfId="1" applyNumberFormat="1" applyFont="1" applyAlignment="1">
      <alignment wrapText="1"/>
    </xf>
    <xf numFmtId="165" fontId="0" fillId="0" borderId="0" xfId="1" applyNumberFormat="1" applyFont="1"/>
    <xf numFmtId="0" fontId="0" fillId="0" borderId="0" xfId="0" applyAlignment="1"/>
    <xf numFmtId="165" fontId="1" fillId="0" borderId="0" xfId="1" applyNumberFormat="1" applyFont="1"/>
    <xf numFmtId="165" fontId="1" fillId="0" borderId="0" xfId="1" applyNumberFormat="1" applyFont="1" applyAlignment="1">
      <alignment wrapText="1"/>
    </xf>
    <xf numFmtId="0" fontId="0" fillId="0" borderId="0" xfId="0" applyFont="1"/>
    <xf numFmtId="43" fontId="0" fillId="0" borderId="0" xfId="1" applyFont="1"/>
    <xf numFmtId="165" fontId="0" fillId="0" borderId="0" xfId="1" applyNumberFormat="1" applyFont="1" applyAlignment="1">
      <alignment horizontal="left" indent="2"/>
    </xf>
    <xf numFmtId="165" fontId="0" fillId="0" borderId="0" xfId="1" applyNumberFormat="1" applyFont="1" applyAlignment="1">
      <alignment horizontal="left" indent="1"/>
    </xf>
    <xf numFmtId="0" fontId="0" fillId="0" borderId="0" xfId="0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sqref="A1:G1"/>
    </sheetView>
  </sheetViews>
  <sheetFormatPr defaultRowHeight="15" x14ac:dyDescent="0.25"/>
  <cols>
    <col min="1" max="1" width="30.5703125" bestFit="1" customWidth="1"/>
    <col min="2" max="2" width="10.5703125" style="4" bestFit="1" customWidth="1"/>
    <col min="3" max="4" width="14.28515625" style="4" bestFit="1" customWidth="1"/>
    <col min="5" max="5" width="12.85546875" style="4" bestFit="1" customWidth="1"/>
    <col min="6" max="6" width="11" style="4" bestFit="1" customWidth="1"/>
    <col min="7" max="7" width="7.85546875" bestFit="1" customWidth="1"/>
  </cols>
  <sheetData>
    <row r="1" spans="1:7" x14ac:dyDescent="0.25">
      <c r="A1" s="12" t="s">
        <v>23</v>
      </c>
      <c r="B1" s="12"/>
      <c r="C1" s="12"/>
      <c r="D1" s="12"/>
      <c r="E1" s="12"/>
      <c r="F1" s="12"/>
      <c r="G1" s="12"/>
    </row>
    <row r="2" spans="1:7" x14ac:dyDescent="0.25">
      <c r="A2" s="12" t="s">
        <v>24</v>
      </c>
      <c r="B2" s="12"/>
      <c r="C2" s="12"/>
      <c r="D2" s="12"/>
      <c r="E2" s="12"/>
      <c r="F2" s="12"/>
      <c r="G2" s="12"/>
    </row>
    <row r="3" spans="1:7" x14ac:dyDescent="0.25">
      <c r="A3" s="12" t="s">
        <v>31</v>
      </c>
      <c r="B3" s="12"/>
      <c r="C3" s="12"/>
      <c r="D3" s="12"/>
      <c r="E3" s="12"/>
      <c r="F3" s="12"/>
      <c r="G3" s="12"/>
    </row>
    <row r="4" spans="1:7" x14ac:dyDescent="0.25">
      <c r="A4" s="12" t="s">
        <v>30</v>
      </c>
      <c r="B4" s="12"/>
      <c r="C4" s="12"/>
      <c r="D4" s="12"/>
      <c r="E4" s="12"/>
      <c r="F4" s="12"/>
      <c r="G4" s="12"/>
    </row>
    <row r="6" spans="1:7" x14ac:dyDescent="0.25">
      <c r="A6" s="1" t="s">
        <v>22</v>
      </c>
    </row>
    <row r="7" spans="1:7" s="1" customFormat="1" ht="45" x14ac:dyDescent="0.25">
      <c r="A7" s="5" t="s">
        <v>21</v>
      </c>
      <c r="B7" s="3" t="s">
        <v>15</v>
      </c>
      <c r="C7" s="3" t="s">
        <v>16</v>
      </c>
      <c r="D7" s="3" t="s">
        <v>17</v>
      </c>
      <c r="E7" s="3" t="s">
        <v>18</v>
      </c>
      <c r="F7" s="3" t="s">
        <v>19</v>
      </c>
      <c r="G7" s="1" t="s">
        <v>20</v>
      </c>
    </row>
    <row r="8" spans="1:7" x14ac:dyDescent="0.25">
      <c r="A8" s="5" t="s">
        <v>0</v>
      </c>
      <c r="B8" s="11">
        <v>164</v>
      </c>
      <c r="C8" s="11">
        <v>1756293.8900000004</v>
      </c>
      <c r="D8" s="11">
        <v>2184884.7700000005</v>
      </c>
      <c r="E8" s="4">
        <f t="shared" ref="E8:E24" si="0">C8/B8</f>
        <v>10709.109085365855</v>
      </c>
      <c r="F8" s="4">
        <f t="shared" ref="F8:F24" si="1">D8/B8</f>
        <v>13322.468109756101</v>
      </c>
      <c r="G8" s="2">
        <f t="shared" ref="G8:G24" si="2">C8/D8</f>
        <v>0.8038382225530365</v>
      </c>
    </row>
    <row r="9" spans="1:7" x14ac:dyDescent="0.25">
      <c r="A9" s="5" t="s">
        <v>1</v>
      </c>
      <c r="B9" s="11">
        <v>1</v>
      </c>
      <c r="C9" s="11">
        <v>9607.8599999999988</v>
      </c>
      <c r="D9" s="11">
        <v>10202.4</v>
      </c>
      <c r="E9" s="4">
        <f t="shared" si="0"/>
        <v>9607.8599999999988</v>
      </c>
      <c r="F9" s="4">
        <f t="shared" si="1"/>
        <v>10202.4</v>
      </c>
      <c r="G9" s="2">
        <f t="shared" si="2"/>
        <v>0.94172547635850379</v>
      </c>
    </row>
    <row r="10" spans="1:7" x14ac:dyDescent="0.25">
      <c r="A10" s="5" t="s">
        <v>2</v>
      </c>
      <c r="B10" s="11">
        <v>2</v>
      </c>
      <c r="C10" s="11">
        <v>1468.8</v>
      </c>
      <c r="D10" s="11">
        <v>1468.8</v>
      </c>
      <c r="E10" s="4">
        <f t="shared" si="0"/>
        <v>734.4</v>
      </c>
      <c r="F10" s="4">
        <f t="shared" si="1"/>
        <v>734.4</v>
      </c>
      <c r="G10" s="2">
        <f t="shared" si="2"/>
        <v>1</v>
      </c>
    </row>
    <row r="11" spans="1:7" x14ac:dyDescent="0.25">
      <c r="A11" s="5" t="s">
        <v>3</v>
      </c>
      <c r="B11" s="11">
        <v>2</v>
      </c>
      <c r="C11" s="11">
        <v>61587.390000000007</v>
      </c>
      <c r="D11" s="11">
        <v>95066.06</v>
      </c>
      <c r="E11" s="4">
        <f t="shared" si="0"/>
        <v>30793.695000000003</v>
      </c>
      <c r="F11" s="4">
        <f t="shared" si="1"/>
        <v>47533.03</v>
      </c>
      <c r="G11" s="2">
        <f t="shared" si="2"/>
        <v>0.64783782982065319</v>
      </c>
    </row>
    <row r="12" spans="1:7" x14ac:dyDescent="0.25">
      <c r="A12" s="5" t="s">
        <v>4</v>
      </c>
      <c r="B12" s="11">
        <v>7</v>
      </c>
      <c r="C12" s="11">
        <v>84421.15</v>
      </c>
      <c r="D12" s="11">
        <v>100454.13</v>
      </c>
      <c r="E12" s="4">
        <f t="shared" si="0"/>
        <v>12060.164285714285</v>
      </c>
      <c r="F12" s="4">
        <f t="shared" si="1"/>
        <v>14350.59</v>
      </c>
      <c r="G12" s="2">
        <f t="shared" si="2"/>
        <v>0.84039501412236595</v>
      </c>
    </row>
    <row r="13" spans="1:7" x14ac:dyDescent="0.25">
      <c r="A13" s="5" t="s">
        <v>5</v>
      </c>
      <c r="B13" s="11">
        <v>2</v>
      </c>
      <c r="C13" s="11">
        <v>17177.599999999999</v>
      </c>
      <c r="D13" s="11">
        <v>17579.559999999998</v>
      </c>
      <c r="E13" s="4">
        <f t="shared" si="0"/>
        <v>8588.7999999999993</v>
      </c>
      <c r="F13" s="4">
        <f t="shared" si="1"/>
        <v>8789.7799999999988</v>
      </c>
      <c r="G13" s="2">
        <f t="shared" si="2"/>
        <v>0.97713480883480597</v>
      </c>
    </row>
    <row r="14" spans="1:7" x14ac:dyDescent="0.25">
      <c r="A14" s="5" t="s">
        <v>6</v>
      </c>
      <c r="B14" s="11">
        <v>1</v>
      </c>
      <c r="C14" s="11">
        <v>1644.4</v>
      </c>
      <c r="D14" s="11">
        <v>1694.4</v>
      </c>
      <c r="E14" s="4">
        <f t="shared" si="0"/>
        <v>1644.4</v>
      </c>
      <c r="F14" s="4">
        <f t="shared" si="1"/>
        <v>1694.4</v>
      </c>
      <c r="G14" s="2">
        <f t="shared" si="2"/>
        <v>0.97049102927289899</v>
      </c>
    </row>
    <row r="15" spans="1:7" x14ac:dyDescent="0.25">
      <c r="A15" s="5" t="s">
        <v>7</v>
      </c>
      <c r="B15" s="11">
        <v>3</v>
      </c>
      <c r="C15" s="11">
        <v>4242.16</v>
      </c>
      <c r="D15" s="11">
        <v>4717.16</v>
      </c>
      <c r="E15" s="4">
        <f t="shared" si="0"/>
        <v>1414.0533333333333</v>
      </c>
      <c r="F15" s="4">
        <f t="shared" si="1"/>
        <v>1572.3866666666665</v>
      </c>
      <c r="G15" s="2">
        <f t="shared" si="2"/>
        <v>0.89930381839920626</v>
      </c>
    </row>
    <row r="16" spans="1:7" x14ac:dyDescent="0.25">
      <c r="A16" s="5" t="s">
        <v>29</v>
      </c>
      <c r="B16" s="11">
        <v>27</v>
      </c>
      <c r="C16" s="11">
        <v>381139.27</v>
      </c>
      <c r="D16" s="11">
        <v>431811.09</v>
      </c>
      <c r="E16" s="4">
        <f t="shared" si="0"/>
        <v>14116.269259259259</v>
      </c>
      <c r="F16" s="4">
        <f t="shared" si="1"/>
        <v>15993.003333333334</v>
      </c>
      <c r="G16" s="2">
        <f t="shared" si="2"/>
        <v>0.88265280542007385</v>
      </c>
    </row>
    <row r="17" spans="1:7" x14ac:dyDescent="0.25">
      <c r="A17" s="5" t="s">
        <v>8</v>
      </c>
      <c r="B17" s="11">
        <v>7</v>
      </c>
      <c r="C17" s="11">
        <v>58803.180000000008</v>
      </c>
      <c r="D17" s="11">
        <v>85548.28</v>
      </c>
      <c r="E17" s="4">
        <f t="shared" si="0"/>
        <v>8400.454285714286</v>
      </c>
      <c r="F17" s="4">
        <f t="shared" si="1"/>
        <v>12221.182857142858</v>
      </c>
      <c r="G17" s="2">
        <f t="shared" si="2"/>
        <v>0.68736834919416279</v>
      </c>
    </row>
    <row r="18" spans="1:7" x14ac:dyDescent="0.25">
      <c r="A18" s="5" t="s">
        <v>9</v>
      </c>
      <c r="B18" s="11">
        <v>9</v>
      </c>
      <c r="C18" s="11">
        <v>128115.03</v>
      </c>
      <c r="D18" s="11">
        <v>122525.26000000001</v>
      </c>
      <c r="E18" s="4">
        <f t="shared" si="0"/>
        <v>14235.003333333334</v>
      </c>
      <c r="F18" s="4">
        <f t="shared" si="1"/>
        <v>13613.917777777779</v>
      </c>
      <c r="G18" s="2">
        <f t="shared" si="2"/>
        <v>1.0456213681978719</v>
      </c>
    </row>
    <row r="19" spans="1:7" x14ac:dyDescent="0.25">
      <c r="A19" s="5" t="s">
        <v>10</v>
      </c>
      <c r="B19" s="11">
        <v>7</v>
      </c>
      <c r="C19" s="11">
        <v>21294.61</v>
      </c>
      <c r="D19" s="11">
        <v>30957.360000000001</v>
      </c>
      <c r="E19" s="4">
        <f t="shared" si="0"/>
        <v>3042.0871428571431</v>
      </c>
      <c r="F19" s="4">
        <f t="shared" si="1"/>
        <v>4422.4800000000005</v>
      </c>
      <c r="G19" s="2">
        <f t="shared" si="2"/>
        <v>0.68786905601769666</v>
      </c>
    </row>
    <row r="20" spans="1:7" x14ac:dyDescent="0.25">
      <c r="A20" s="5" t="s">
        <v>11</v>
      </c>
      <c r="B20" s="11">
        <v>160</v>
      </c>
      <c r="C20" s="11">
        <v>1529720.9200000002</v>
      </c>
      <c r="D20" s="11">
        <v>1892637.0400000003</v>
      </c>
      <c r="E20" s="4">
        <f t="shared" si="0"/>
        <v>9560.7557500000003</v>
      </c>
      <c r="F20" s="4">
        <f t="shared" si="1"/>
        <v>11828.981500000002</v>
      </c>
      <c r="G20" s="2">
        <f t="shared" si="2"/>
        <v>0.80824843203956309</v>
      </c>
    </row>
    <row r="21" spans="1:7" x14ac:dyDescent="0.25">
      <c r="A21" s="5" t="s">
        <v>12</v>
      </c>
      <c r="B21" s="11">
        <v>62</v>
      </c>
      <c r="C21" s="11">
        <v>11900.689999999999</v>
      </c>
      <c r="D21" s="11">
        <v>18684.379999999997</v>
      </c>
      <c r="E21" s="4">
        <f t="shared" si="0"/>
        <v>191.9466129032258</v>
      </c>
      <c r="F21" s="4">
        <f t="shared" si="1"/>
        <v>301.36096774193544</v>
      </c>
      <c r="G21" s="2">
        <f t="shared" si="2"/>
        <v>0.63693256078071636</v>
      </c>
    </row>
    <row r="22" spans="1:7" x14ac:dyDescent="0.25">
      <c r="A22" s="5" t="s">
        <v>13</v>
      </c>
      <c r="B22" s="11">
        <v>1</v>
      </c>
      <c r="C22" s="11">
        <v>734.4</v>
      </c>
      <c r="D22" s="11">
        <v>734.4</v>
      </c>
      <c r="E22" s="4">
        <f t="shared" si="0"/>
        <v>734.4</v>
      </c>
      <c r="F22" s="4">
        <f t="shared" si="1"/>
        <v>734.4</v>
      </c>
      <c r="G22" s="2">
        <f t="shared" si="2"/>
        <v>1</v>
      </c>
    </row>
    <row r="23" spans="1:7" x14ac:dyDescent="0.25">
      <c r="A23" s="5" t="s">
        <v>14</v>
      </c>
      <c r="B23" s="11">
        <v>732</v>
      </c>
      <c r="C23" s="11">
        <v>9019597.6999999918</v>
      </c>
      <c r="D23" s="11">
        <v>10566331.329999994</v>
      </c>
      <c r="E23" s="4">
        <f t="shared" si="0"/>
        <v>12321.854781420754</v>
      </c>
      <c r="F23" s="4">
        <f t="shared" si="1"/>
        <v>14434.878866120211</v>
      </c>
      <c r="G23" s="2">
        <f t="shared" si="2"/>
        <v>0.85361677750833853</v>
      </c>
    </row>
    <row r="24" spans="1:7" x14ac:dyDescent="0.25">
      <c r="A24" s="5" t="s">
        <v>28</v>
      </c>
      <c r="B24" s="11">
        <v>1187</v>
      </c>
      <c r="C24" s="11">
        <v>13087749.049999993</v>
      </c>
      <c r="D24" s="11">
        <v>15565296.419999994</v>
      </c>
      <c r="E24" s="4">
        <f t="shared" si="0"/>
        <v>11025.904844144898</v>
      </c>
      <c r="F24" s="4">
        <f t="shared" si="1"/>
        <v>13113.139359730409</v>
      </c>
      <c r="G24" s="2">
        <f t="shared" si="2"/>
        <v>0.8408287704166959</v>
      </c>
    </row>
    <row r="25" spans="1:7" x14ac:dyDescent="0.25">
      <c r="B25"/>
      <c r="C25"/>
      <c r="D25"/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A10" sqref="A10"/>
    </sheetView>
  </sheetViews>
  <sheetFormatPr defaultRowHeight="15" x14ac:dyDescent="0.25"/>
  <cols>
    <col min="1" max="1" width="12.85546875" bestFit="1" customWidth="1"/>
    <col min="2" max="2" width="10.5703125" customWidth="1"/>
    <col min="3" max="3" width="12.42578125" customWidth="1"/>
    <col min="4" max="4" width="10.85546875" bestFit="1" customWidth="1"/>
    <col min="5" max="5" width="12.7109375" customWidth="1"/>
    <col min="6" max="6" width="10.85546875" bestFit="1" customWidth="1"/>
    <col min="7" max="7" width="7.85546875" bestFit="1" customWidth="1"/>
  </cols>
  <sheetData>
    <row r="1" spans="1:7" x14ac:dyDescent="0.25">
      <c r="A1" s="12" t="s">
        <v>23</v>
      </c>
      <c r="B1" s="12"/>
      <c r="C1" s="12"/>
      <c r="D1" s="12"/>
      <c r="E1" s="12"/>
      <c r="F1" s="12"/>
      <c r="G1" s="12"/>
    </row>
    <row r="2" spans="1:7" x14ac:dyDescent="0.25">
      <c r="A2" s="12" t="s">
        <v>24</v>
      </c>
      <c r="B2" s="12"/>
      <c r="C2" s="12"/>
      <c r="D2" s="12"/>
      <c r="E2" s="12"/>
      <c r="F2" s="12"/>
      <c r="G2" s="12"/>
    </row>
    <row r="3" spans="1:7" x14ac:dyDescent="0.25">
      <c r="A3" s="12" t="s">
        <v>31</v>
      </c>
      <c r="B3" s="12"/>
      <c r="C3" s="12"/>
      <c r="D3" s="12"/>
      <c r="E3" s="12"/>
      <c r="F3" s="12"/>
      <c r="G3" s="12"/>
    </row>
    <row r="4" spans="1:7" x14ac:dyDescent="0.25">
      <c r="A4" s="12" t="s">
        <v>30</v>
      </c>
      <c r="B4" s="12"/>
      <c r="C4" s="12"/>
      <c r="D4" s="12"/>
      <c r="E4" s="12"/>
      <c r="F4" s="12"/>
      <c r="G4" s="12"/>
    </row>
    <row r="5" spans="1:7" x14ac:dyDescent="0.25">
      <c r="B5" s="6"/>
      <c r="C5" s="6"/>
      <c r="D5" s="6"/>
      <c r="E5" s="6"/>
      <c r="F5" s="6"/>
    </row>
    <row r="6" spans="1:7" x14ac:dyDescent="0.25">
      <c r="A6" t="s">
        <v>27</v>
      </c>
      <c r="B6" s="6"/>
      <c r="C6" s="6"/>
      <c r="D6" s="6"/>
      <c r="E6" s="6"/>
      <c r="F6" s="6"/>
    </row>
    <row r="7" spans="1:7" ht="75" x14ac:dyDescent="0.25">
      <c r="A7" s="5" t="s">
        <v>21</v>
      </c>
      <c r="B7" s="7" t="s">
        <v>15</v>
      </c>
      <c r="C7" s="7" t="s">
        <v>16</v>
      </c>
      <c r="D7" s="7" t="s">
        <v>17</v>
      </c>
      <c r="E7" s="7" t="s">
        <v>18</v>
      </c>
      <c r="F7" s="7" t="s">
        <v>19</v>
      </c>
      <c r="G7" s="1" t="s">
        <v>20</v>
      </c>
    </row>
    <row r="9" spans="1:7" x14ac:dyDescent="0.25">
      <c r="A9" t="s">
        <v>32</v>
      </c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sqref="A1:G1"/>
    </sheetView>
  </sheetViews>
  <sheetFormatPr defaultRowHeight="15" x14ac:dyDescent="0.25"/>
  <cols>
    <col min="1" max="1" width="19.7109375" customWidth="1"/>
    <col min="2" max="2" width="10.42578125" style="8" bestFit="1" customWidth="1"/>
    <col min="3" max="3" width="13.28515625" style="8" bestFit="1" customWidth="1"/>
    <col min="4" max="4" width="10.85546875" style="8" bestFit="1" customWidth="1"/>
    <col min="5" max="5" width="12.7109375" style="8" bestFit="1" customWidth="1"/>
    <col min="6" max="6" width="10.85546875" style="8" bestFit="1" customWidth="1"/>
    <col min="7" max="7" width="7.85546875" bestFit="1" customWidth="1"/>
    <col min="8" max="8" width="19.5703125" customWidth="1"/>
  </cols>
  <sheetData>
    <row r="1" spans="1:7" x14ac:dyDescent="0.25">
      <c r="A1" s="12" t="s">
        <v>23</v>
      </c>
      <c r="B1" s="12"/>
      <c r="C1" s="12"/>
      <c r="D1" s="12"/>
      <c r="E1" s="12"/>
      <c r="F1" s="12"/>
      <c r="G1" s="12"/>
    </row>
    <row r="2" spans="1:7" x14ac:dyDescent="0.25">
      <c r="A2" s="12" t="s">
        <v>24</v>
      </c>
      <c r="B2" s="12"/>
      <c r="C2" s="12"/>
      <c r="D2" s="12"/>
      <c r="E2" s="12"/>
      <c r="F2" s="12"/>
      <c r="G2" s="12"/>
    </row>
    <row r="3" spans="1:7" x14ac:dyDescent="0.25">
      <c r="A3" s="12" t="s">
        <v>31</v>
      </c>
      <c r="B3" s="12"/>
      <c r="C3" s="12"/>
      <c r="D3" s="12"/>
      <c r="E3" s="12"/>
      <c r="F3" s="12"/>
      <c r="G3" s="12"/>
    </row>
    <row r="4" spans="1:7" x14ac:dyDescent="0.25">
      <c r="A4" s="12" t="s">
        <v>30</v>
      </c>
      <c r="B4" s="12"/>
      <c r="C4" s="12"/>
      <c r="D4" s="12"/>
      <c r="E4" s="12"/>
      <c r="F4" s="12"/>
      <c r="G4" s="12"/>
    </row>
    <row r="5" spans="1:7" x14ac:dyDescent="0.25">
      <c r="B5" s="6"/>
      <c r="C5" s="6"/>
      <c r="D5" s="6"/>
      <c r="E5" s="6"/>
      <c r="F5" s="6"/>
    </row>
    <row r="6" spans="1:7" x14ac:dyDescent="0.25">
      <c r="A6" s="5" t="s">
        <v>26</v>
      </c>
      <c r="B6" s="6"/>
      <c r="C6" s="6"/>
      <c r="D6" s="6"/>
      <c r="E6" s="6"/>
      <c r="F6" s="6"/>
    </row>
    <row r="7" spans="1:7" s="1" customFormat="1" ht="45" x14ac:dyDescent="0.25">
      <c r="A7" s="5" t="s">
        <v>21</v>
      </c>
      <c r="B7" s="7" t="s">
        <v>15</v>
      </c>
      <c r="C7" s="7" t="s">
        <v>16</v>
      </c>
      <c r="D7" s="7" t="s">
        <v>17</v>
      </c>
      <c r="E7" s="7" t="s">
        <v>18</v>
      </c>
      <c r="F7" s="7" t="s">
        <v>19</v>
      </c>
      <c r="G7" s="1" t="s">
        <v>20</v>
      </c>
    </row>
    <row r="8" spans="1:7" x14ac:dyDescent="0.25">
      <c r="A8" s="5" t="s">
        <v>0</v>
      </c>
      <c r="B8" s="10">
        <v>4</v>
      </c>
      <c r="C8" s="10">
        <v>10009.769999999999</v>
      </c>
      <c r="D8" s="10">
        <v>14653.599999999999</v>
      </c>
      <c r="E8" s="6">
        <f t="shared" ref="E8" si="0">C8/B8</f>
        <v>2502.4424999999997</v>
      </c>
      <c r="F8" s="6">
        <f t="shared" ref="F8" si="1">D8/B8</f>
        <v>3663.3999999999996</v>
      </c>
      <c r="G8" s="2">
        <f t="shared" ref="G8:G12" si="2">C8/D8</f>
        <v>0.68309289184910194</v>
      </c>
    </row>
    <row r="9" spans="1:7" x14ac:dyDescent="0.25">
      <c r="A9" s="5" t="s">
        <v>11</v>
      </c>
      <c r="B9" s="10">
        <v>2</v>
      </c>
      <c r="C9" s="10">
        <v>14557.8</v>
      </c>
      <c r="D9" s="10">
        <v>14603.8</v>
      </c>
      <c r="E9" s="6">
        <f t="shared" ref="E9:E12" si="3">C9/B9</f>
        <v>7278.9</v>
      </c>
      <c r="F9" s="6">
        <f t="shared" ref="F9:F12" si="4">D9/B9</f>
        <v>7301.9</v>
      </c>
      <c r="G9" s="2">
        <f t="shared" si="2"/>
        <v>0.99685013489639684</v>
      </c>
    </row>
    <row r="10" spans="1:7" x14ac:dyDescent="0.25">
      <c r="A10" s="5" t="s">
        <v>12</v>
      </c>
      <c r="B10" s="10">
        <v>2</v>
      </c>
      <c r="C10" s="10">
        <v>0</v>
      </c>
      <c r="D10" s="10">
        <v>0</v>
      </c>
      <c r="E10" s="6">
        <f t="shared" si="3"/>
        <v>0</v>
      </c>
      <c r="F10" s="6">
        <f t="shared" si="4"/>
        <v>0</v>
      </c>
      <c r="G10" s="9">
        <v>0</v>
      </c>
    </row>
    <row r="11" spans="1:7" x14ac:dyDescent="0.25">
      <c r="A11" s="5" t="s">
        <v>14</v>
      </c>
      <c r="B11" s="10">
        <v>3</v>
      </c>
      <c r="C11" s="10">
        <v>6635.9</v>
      </c>
      <c r="D11" s="10">
        <v>9572.83</v>
      </c>
      <c r="E11" s="6">
        <f t="shared" si="3"/>
        <v>2211.9666666666667</v>
      </c>
      <c r="F11" s="6">
        <f t="shared" si="4"/>
        <v>3190.9433333333332</v>
      </c>
      <c r="G11" s="2">
        <f t="shared" si="2"/>
        <v>0.69320148796124026</v>
      </c>
    </row>
    <row r="12" spans="1:7" x14ac:dyDescent="0.25">
      <c r="A12" s="5" t="s">
        <v>28</v>
      </c>
      <c r="B12" s="4">
        <v>11</v>
      </c>
      <c r="C12" s="4">
        <v>31203.47</v>
      </c>
      <c r="D12" s="4">
        <v>38830.229999999996</v>
      </c>
      <c r="E12" s="6">
        <f t="shared" si="3"/>
        <v>2836.679090909091</v>
      </c>
      <c r="F12" s="6">
        <f t="shared" si="4"/>
        <v>3530.0209090909088</v>
      </c>
      <c r="G12" s="2">
        <f t="shared" si="2"/>
        <v>0.80358705060464497</v>
      </c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sqref="A1:G1"/>
    </sheetView>
  </sheetViews>
  <sheetFormatPr defaultColWidth="9" defaultRowHeight="15" x14ac:dyDescent="0.25"/>
  <cols>
    <col min="1" max="1" width="31.85546875" bestFit="1" customWidth="1"/>
    <col min="2" max="2" width="10.7109375" bestFit="1" customWidth="1"/>
    <col min="3" max="3" width="15.85546875" bestFit="1" customWidth="1"/>
    <col min="4" max="4" width="16.85546875" bestFit="1" customWidth="1"/>
    <col min="5" max="5" width="13" bestFit="1" customWidth="1"/>
    <col min="6" max="6" width="11.140625" bestFit="1" customWidth="1"/>
    <col min="7" max="7" width="7.85546875" bestFit="1" customWidth="1"/>
  </cols>
  <sheetData>
    <row r="1" spans="1:7" x14ac:dyDescent="0.25">
      <c r="A1" s="12" t="s">
        <v>23</v>
      </c>
      <c r="B1" s="12"/>
      <c r="C1" s="12"/>
      <c r="D1" s="12"/>
      <c r="E1" s="12"/>
      <c r="F1" s="12"/>
      <c r="G1" s="12"/>
    </row>
    <row r="2" spans="1:7" x14ac:dyDescent="0.25">
      <c r="A2" s="12" t="s">
        <v>24</v>
      </c>
      <c r="B2" s="12"/>
      <c r="C2" s="12"/>
      <c r="D2" s="12"/>
      <c r="E2" s="12"/>
      <c r="F2" s="12"/>
      <c r="G2" s="12"/>
    </row>
    <row r="3" spans="1:7" x14ac:dyDescent="0.25">
      <c r="A3" s="12" t="s">
        <v>31</v>
      </c>
      <c r="B3" s="12"/>
      <c r="C3" s="12"/>
      <c r="D3" s="12"/>
      <c r="E3" s="12"/>
      <c r="F3" s="12"/>
      <c r="G3" s="12"/>
    </row>
    <row r="4" spans="1:7" x14ac:dyDescent="0.25">
      <c r="A4" s="12" t="s">
        <v>30</v>
      </c>
      <c r="B4" s="12"/>
      <c r="C4" s="12"/>
      <c r="D4" s="12"/>
      <c r="E4" s="12"/>
      <c r="F4" s="12"/>
      <c r="G4" s="12"/>
    </row>
    <row r="5" spans="1:7" x14ac:dyDescent="0.25">
      <c r="B5" s="4"/>
      <c r="C5" s="4"/>
      <c r="D5" s="4"/>
      <c r="E5" s="4"/>
      <c r="F5" s="4"/>
    </row>
    <row r="6" spans="1:7" x14ac:dyDescent="0.25">
      <c r="A6" t="s">
        <v>25</v>
      </c>
      <c r="B6" s="4"/>
      <c r="C6" s="4"/>
      <c r="D6" s="4"/>
      <c r="E6" s="4"/>
      <c r="F6" s="4"/>
    </row>
    <row r="7" spans="1:7" s="1" customFormat="1" ht="45" x14ac:dyDescent="0.25">
      <c r="A7" s="5" t="s">
        <v>21</v>
      </c>
      <c r="B7" s="3" t="s">
        <v>15</v>
      </c>
      <c r="C7" s="3" t="s">
        <v>16</v>
      </c>
      <c r="D7" s="3" t="s">
        <v>17</v>
      </c>
      <c r="E7" s="3" t="s">
        <v>18</v>
      </c>
      <c r="F7" s="3" t="s">
        <v>19</v>
      </c>
      <c r="G7" s="1" t="s">
        <v>20</v>
      </c>
    </row>
    <row r="8" spans="1:7" x14ac:dyDescent="0.25">
      <c r="A8" s="5" t="s">
        <v>0</v>
      </c>
      <c r="B8" s="10">
        <v>160</v>
      </c>
      <c r="C8" s="10">
        <v>1746284.1200000003</v>
      </c>
      <c r="D8" s="10">
        <v>2170231.1700000004</v>
      </c>
      <c r="E8" s="4">
        <f t="shared" ref="E8:E24" si="0">C8/B8</f>
        <v>10914.275750000003</v>
      </c>
      <c r="F8" s="4">
        <f t="shared" ref="F8:F24" si="1">D8/B8</f>
        <v>13563.944812500002</v>
      </c>
      <c r="G8" s="2">
        <f t="shared" ref="G8:G24" si="2">C8/D8</f>
        <v>0.80465350610552699</v>
      </c>
    </row>
    <row r="9" spans="1:7" x14ac:dyDescent="0.25">
      <c r="A9" s="5" t="s">
        <v>1</v>
      </c>
      <c r="B9" s="10">
        <v>1</v>
      </c>
      <c r="C9" s="10">
        <v>9607.8599999999988</v>
      </c>
      <c r="D9" s="10">
        <v>10202.4</v>
      </c>
      <c r="E9" s="4">
        <f t="shared" si="0"/>
        <v>9607.8599999999988</v>
      </c>
      <c r="F9" s="4">
        <f t="shared" si="1"/>
        <v>10202.4</v>
      </c>
      <c r="G9" s="2">
        <f t="shared" si="2"/>
        <v>0.94172547635850379</v>
      </c>
    </row>
    <row r="10" spans="1:7" x14ac:dyDescent="0.25">
      <c r="A10" s="5" t="s">
        <v>2</v>
      </c>
      <c r="B10" s="10">
        <v>2</v>
      </c>
      <c r="C10" s="10">
        <v>1468.8</v>
      </c>
      <c r="D10" s="10">
        <v>1468.8</v>
      </c>
      <c r="E10" s="4">
        <f t="shared" si="0"/>
        <v>734.4</v>
      </c>
      <c r="F10" s="4">
        <f t="shared" si="1"/>
        <v>734.4</v>
      </c>
      <c r="G10" s="2">
        <f t="shared" si="2"/>
        <v>1</v>
      </c>
    </row>
    <row r="11" spans="1:7" x14ac:dyDescent="0.25">
      <c r="A11" s="5" t="s">
        <v>3</v>
      </c>
      <c r="B11" s="10">
        <v>2</v>
      </c>
      <c r="C11" s="10">
        <v>61587.390000000007</v>
      </c>
      <c r="D11" s="10">
        <v>95066.06</v>
      </c>
      <c r="E11" s="4">
        <f t="shared" si="0"/>
        <v>30793.695000000003</v>
      </c>
      <c r="F11" s="4">
        <f t="shared" si="1"/>
        <v>47533.03</v>
      </c>
      <c r="G11" s="2">
        <f t="shared" si="2"/>
        <v>0.64783782982065319</v>
      </c>
    </row>
    <row r="12" spans="1:7" x14ac:dyDescent="0.25">
      <c r="A12" s="5" t="s">
        <v>4</v>
      </c>
      <c r="B12" s="10">
        <v>7</v>
      </c>
      <c r="C12" s="10">
        <v>84421.15</v>
      </c>
      <c r="D12" s="10">
        <v>100454.13</v>
      </c>
      <c r="E12" s="4">
        <f t="shared" si="0"/>
        <v>12060.164285714285</v>
      </c>
      <c r="F12" s="4">
        <f t="shared" si="1"/>
        <v>14350.59</v>
      </c>
      <c r="G12" s="2">
        <f t="shared" si="2"/>
        <v>0.84039501412236595</v>
      </c>
    </row>
    <row r="13" spans="1:7" x14ac:dyDescent="0.25">
      <c r="A13" s="5" t="s">
        <v>5</v>
      </c>
      <c r="B13" s="10">
        <v>2</v>
      </c>
      <c r="C13" s="10">
        <v>17177.599999999999</v>
      </c>
      <c r="D13" s="10">
        <v>17579.559999999998</v>
      </c>
      <c r="E13" s="4">
        <f t="shared" si="0"/>
        <v>8588.7999999999993</v>
      </c>
      <c r="F13" s="4">
        <f t="shared" si="1"/>
        <v>8789.7799999999988</v>
      </c>
      <c r="G13" s="2">
        <f t="shared" si="2"/>
        <v>0.97713480883480597</v>
      </c>
    </row>
    <row r="14" spans="1:7" x14ac:dyDescent="0.25">
      <c r="A14" s="5" t="s">
        <v>6</v>
      </c>
      <c r="B14" s="10">
        <v>1</v>
      </c>
      <c r="C14" s="10">
        <v>1644.4</v>
      </c>
      <c r="D14" s="10">
        <v>1694.4</v>
      </c>
      <c r="E14" s="4">
        <f t="shared" si="0"/>
        <v>1644.4</v>
      </c>
      <c r="F14" s="4">
        <f t="shared" si="1"/>
        <v>1694.4</v>
      </c>
      <c r="G14" s="2">
        <f t="shared" si="2"/>
        <v>0.97049102927289899</v>
      </c>
    </row>
    <row r="15" spans="1:7" x14ac:dyDescent="0.25">
      <c r="A15" s="5" t="s">
        <v>7</v>
      </c>
      <c r="B15" s="10">
        <v>3</v>
      </c>
      <c r="C15" s="10">
        <v>4242.16</v>
      </c>
      <c r="D15" s="10">
        <v>4717.16</v>
      </c>
      <c r="E15" s="4">
        <f t="shared" si="0"/>
        <v>1414.0533333333333</v>
      </c>
      <c r="F15" s="4">
        <f t="shared" si="1"/>
        <v>1572.3866666666665</v>
      </c>
      <c r="G15" s="2">
        <f t="shared" si="2"/>
        <v>0.89930381839920626</v>
      </c>
    </row>
    <row r="16" spans="1:7" x14ac:dyDescent="0.25">
      <c r="A16" s="5" t="s">
        <v>29</v>
      </c>
      <c r="B16" s="10">
        <v>27</v>
      </c>
      <c r="C16" s="10">
        <v>381139.27</v>
      </c>
      <c r="D16" s="10">
        <v>431811.09</v>
      </c>
      <c r="E16" s="4">
        <f t="shared" si="0"/>
        <v>14116.269259259259</v>
      </c>
      <c r="F16" s="4">
        <f t="shared" si="1"/>
        <v>15993.003333333334</v>
      </c>
      <c r="G16" s="2">
        <f t="shared" si="2"/>
        <v>0.88265280542007385</v>
      </c>
    </row>
    <row r="17" spans="1:7" x14ac:dyDescent="0.25">
      <c r="A17" s="5" t="s">
        <v>8</v>
      </c>
      <c r="B17" s="10">
        <v>7</v>
      </c>
      <c r="C17" s="10">
        <v>58803.180000000008</v>
      </c>
      <c r="D17" s="10">
        <v>85548.28</v>
      </c>
      <c r="E17" s="4">
        <f t="shared" si="0"/>
        <v>8400.454285714286</v>
      </c>
      <c r="F17" s="4">
        <f t="shared" si="1"/>
        <v>12221.182857142858</v>
      </c>
      <c r="G17" s="2">
        <f t="shared" si="2"/>
        <v>0.68736834919416279</v>
      </c>
    </row>
    <row r="18" spans="1:7" x14ac:dyDescent="0.25">
      <c r="A18" s="5" t="s">
        <v>9</v>
      </c>
      <c r="B18" s="10">
        <v>9</v>
      </c>
      <c r="C18" s="10">
        <v>128115.03</v>
      </c>
      <c r="D18" s="10">
        <v>122525.26000000001</v>
      </c>
      <c r="E18" s="4">
        <f t="shared" si="0"/>
        <v>14235.003333333334</v>
      </c>
      <c r="F18" s="4">
        <f t="shared" si="1"/>
        <v>13613.917777777779</v>
      </c>
      <c r="G18" s="2">
        <f t="shared" si="2"/>
        <v>1.0456213681978719</v>
      </c>
    </row>
    <row r="19" spans="1:7" x14ac:dyDescent="0.25">
      <c r="A19" s="5" t="s">
        <v>10</v>
      </c>
      <c r="B19" s="10">
        <v>7</v>
      </c>
      <c r="C19" s="10">
        <v>21294.61</v>
      </c>
      <c r="D19" s="10">
        <v>30957.360000000001</v>
      </c>
      <c r="E19" s="4">
        <f t="shared" si="0"/>
        <v>3042.0871428571431</v>
      </c>
      <c r="F19" s="4">
        <f t="shared" si="1"/>
        <v>4422.4800000000005</v>
      </c>
      <c r="G19" s="2">
        <f t="shared" si="2"/>
        <v>0.68786905601769666</v>
      </c>
    </row>
    <row r="20" spans="1:7" x14ac:dyDescent="0.25">
      <c r="A20" s="5" t="s">
        <v>11</v>
      </c>
      <c r="B20" s="10">
        <v>158</v>
      </c>
      <c r="C20" s="10">
        <v>1515163.12</v>
      </c>
      <c r="D20" s="10">
        <v>1878033.2400000002</v>
      </c>
      <c r="E20" s="4">
        <f t="shared" si="0"/>
        <v>9589.6400000000012</v>
      </c>
      <c r="F20" s="4">
        <f t="shared" si="1"/>
        <v>11886.286329113926</v>
      </c>
      <c r="G20" s="2">
        <f t="shared" si="2"/>
        <v>0.80678184375479955</v>
      </c>
    </row>
    <row r="21" spans="1:7" x14ac:dyDescent="0.25">
      <c r="A21" s="5" t="s">
        <v>12</v>
      </c>
      <c r="B21" s="10">
        <v>60</v>
      </c>
      <c r="C21" s="10">
        <v>11900.689999999999</v>
      </c>
      <c r="D21" s="10">
        <v>18684.379999999997</v>
      </c>
      <c r="E21" s="4">
        <f t="shared" si="0"/>
        <v>198.3448333333333</v>
      </c>
      <c r="F21" s="4">
        <f t="shared" si="1"/>
        <v>311.40633333333329</v>
      </c>
      <c r="G21" s="2">
        <f t="shared" si="2"/>
        <v>0.63693256078071636</v>
      </c>
    </row>
    <row r="22" spans="1:7" x14ac:dyDescent="0.25">
      <c r="A22" s="5" t="s">
        <v>13</v>
      </c>
      <c r="B22" s="10">
        <v>1</v>
      </c>
      <c r="C22" s="10">
        <v>734.4</v>
      </c>
      <c r="D22" s="10">
        <v>734.4</v>
      </c>
      <c r="E22" s="4">
        <f t="shared" si="0"/>
        <v>734.4</v>
      </c>
      <c r="F22" s="4">
        <f t="shared" si="1"/>
        <v>734.4</v>
      </c>
      <c r="G22" s="2">
        <f t="shared" si="2"/>
        <v>1</v>
      </c>
    </row>
    <row r="23" spans="1:7" x14ac:dyDescent="0.25">
      <c r="A23" s="5" t="s">
        <v>14</v>
      </c>
      <c r="B23" s="10">
        <v>729</v>
      </c>
      <c r="C23" s="10">
        <v>9012961.7999999933</v>
      </c>
      <c r="D23" s="10">
        <v>10556758.499999996</v>
      </c>
      <c r="E23" s="4">
        <f t="shared" si="0"/>
        <v>12363.459259259251</v>
      </c>
      <c r="F23" s="4">
        <f t="shared" si="1"/>
        <v>14481.150205761312</v>
      </c>
      <c r="G23" s="2">
        <f t="shared" si="2"/>
        <v>0.8537622415062347</v>
      </c>
    </row>
    <row r="24" spans="1:7" x14ac:dyDescent="0.25">
      <c r="A24" s="5" t="s">
        <v>28</v>
      </c>
      <c r="B24" s="4">
        <v>1176</v>
      </c>
      <c r="C24" s="4">
        <v>13056545.579999993</v>
      </c>
      <c r="D24" s="4">
        <v>15526466.189999998</v>
      </c>
      <c r="E24" s="4">
        <f t="shared" si="0"/>
        <v>11102.504744897953</v>
      </c>
      <c r="F24" s="4">
        <f t="shared" si="1"/>
        <v>13202.777372448978</v>
      </c>
      <c r="G24" s="2">
        <f t="shared" si="2"/>
        <v>0.84092190845133929</v>
      </c>
    </row>
    <row r="25" spans="1:7" x14ac:dyDescent="0.25">
      <c r="A25" s="5"/>
      <c r="B25" s="4"/>
      <c r="C25" s="4"/>
      <c r="D25" s="4"/>
      <c r="E25" s="4"/>
      <c r="F25" s="4"/>
      <c r="G25" s="2"/>
    </row>
    <row r="26" spans="1:7" x14ac:dyDescent="0.25">
      <c r="A26" s="5"/>
      <c r="E26" s="4"/>
      <c r="F26" s="4"/>
      <c r="G26" s="2"/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 Ages</vt:lpstr>
      <vt:lpstr>Age 0 - 2</vt:lpstr>
      <vt:lpstr>Age 3 - 21</vt:lpstr>
      <vt:lpstr>Age 22 and older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Link</dc:creator>
  <cp:lastModifiedBy>Larry Link</cp:lastModifiedBy>
  <dcterms:created xsi:type="dcterms:W3CDTF">2016-01-29T15:19:51Z</dcterms:created>
  <dcterms:modified xsi:type="dcterms:W3CDTF">2016-01-30T21:02:08Z</dcterms:modified>
</cp:coreProperties>
</file>