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ink\Desktop\New Service Data\FY2013\"/>
    </mc:Choice>
  </mc:AlternateContent>
  <bookViews>
    <workbookView xWindow="0" yWindow="0" windowWidth="25200" windowHeight="12570"/>
  </bookViews>
  <sheets>
    <sheet name="All Ages" sheetId="1" r:id="rId1"/>
    <sheet name="Age 0 - 2" sheetId="5" r:id="rId2"/>
    <sheet name="Age 3 - 21" sheetId="2" r:id="rId3"/>
    <sheet name="Age 22 and older" sheetId="4" r:id="rId4"/>
    <sheet name="Sheet2" sheetId="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4" l="1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13" i="2"/>
  <c r="F13" i="2"/>
  <c r="E13" i="2"/>
  <c r="G12" i="2"/>
  <c r="F12" i="2"/>
  <c r="E12" i="2"/>
  <c r="F11" i="2"/>
  <c r="E11" i="2"/>
  <c r="G10" i="2"/>
  <c r="F10" i="2"/>
  <c r="E10" i="2"/>
  <c r="G9" i="2"/>
  <c r="F9" i="2"/>
  <c r="E9" i="2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F24" i="1" l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G8" i="1"/>
  <c r="F8" i="1"/>
  <c r="E8" i="1"/>
  <c r="E8" i="2" l="1"/>
  <c r="F8" i="2"/>
  <c r="G8" i="2"/>
  <c r="E24" i="4"/>
  <c r="E22" i="4"/>
  <c r="E18" i="4"/>
  <c r="E8" i="4"/>
  <c r="E17" i="4"/>
  <c r="E10" i="4"/>
  <c r="F16" i="4"/>
  <c r="E16" i="4"/>
  <c r="E20" i="4"/>
  <c r="E21" i="4"/>
  <c r="E13" i="4"/>
  <c r="E12" i="4"/>
  <c r="F15" i="4"/>
  <c r="E15" i="4"/>
  <c r="F18" i="4"/>
  <c r="F14" i="4"/>
  <c r="E14" i="4"/>
  <c r="F17" i="4"/>
  <c r="F9" i="4"/>
  <c r="E9" i="4"/>
  <c r="E11" i="4"/>
  <c r="E19" i="4"/>
  <c r="F19" i="4"/>
  <c r="F11" i="4"/>
  <c r="F22" i="4"/>
  <c r="F10" i="4"/>
  <c r="F21" i="4"/>
  <c r="F13" i="4"/>
  <c r="E23" i="4"/>
  <c r="F23" i="4"/>
  <c r="F20" i="4"/>
  <c r="F12" i="4"/>
  <c r="F8" i="4"/>
  <c r="G8" i="4"/>
  <c r="F24" i="4"/>
</calcChain>
</file>

<file path=xl/sharedStrings.xml><?xml version="1.0" encoding="utf-8"?>
<sst xmlns="http://schemas.openxmlformats.org/spreadsheetml/2006/main" count="89" uniqueCount="33">
  <si>
    <t>AFRICAN-AMERICAN</t>
  </si>
  <si>
    <t>ASIAN INDIAN</t>
  </si>
  <si>
    <t>CAMBODIAN</t>
  </si>
  <si>
    <t>CHINESE</t>
  </si>
  <si>
    <t>FILIPINO</t>
  </si>
  <si>
    <t>HMONG</t>
  </si>
  <si>
    <t>JAPANESE</t>
  </si>
  <si>
    <t>LAOTIAN</t>
  </si>
  <si>
    <t>NATIVE AMERICAN</t>
  </si>
  <si>
    <t>OTHER</t>
  </si>
  <si>
    <t>OTHER ASIAN</t>
  </si>
  <si>
    <t>SPANISH/LATIN</t>
  </si>
  <si>
    <t>UNKNOWN</t>
  </si>
  <si>
    <t>VIETNAMESE</t>
  </si>
  <si>
    <t>WHITE</t>
  </si>
  <si>
    <t>Consumer Count</t>
  </si>
  <si>
    <t>Total Expenditures</t>
  </si>
  <si>
    <t>Total Authorized Services</t>
  </si>
  <si>
    <t>Per Capita Expenditures</t>
  </si>
  <si>
    <t>Per Capita Authorized Services</t>
  </si>
  <si>
    <t>Utilized</t>
  </si>
  <si>
    <t>Ethnicity</t>
  </si>
  <si>
    <t>For All Ages</t>
  </si>
  <si>
    <t>Valley Mountain Regional Center</t>
  </si>
  <si>
    <t>Total Annual Expenditures and Authorized Services</t>
  </si>
  <si>
    <t>For Age 22 and Older</t>
  </si>
  <si>
    <t>For Age 3 to 21</t>
  </si>
  <si>
    <t>For Age 0 to 2</t>
  </si>
  <si>
    <t>Totals</t>
  </si>
  <si>
    <t>MULT.CULTURL</t>
  </si>
  <si>
    <t>Fiscal Year 2012-2013</t>
  </si>
  <si>
    <t>by Ethnicity or Race for Residence ILS/SLS</t>
  </si>
  <si>
    <t>None Found.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</si>
</sst>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164" fontId="0" fillId="0" borderId="0" xfId="2" applyNumberFormat="1" applyFont="1"/>
    <xf numFmtId="165" fontId="0" fillId="0" borderId="0" xfId="1" applyNumberFormat="1" applyFont="1" applyAlignment="1">
      <alignment wrapText="1"/>
    </xf>
    <xf numFmtId="165" fontId="0" fillId="0" borderId="0" xfId="1" applyNumberFormat="1" applyFont="1"/>
    <xf numFmtId="0" fontId="0" fillId="0" borderId="0" xfId="0" applyAlignment="1"/>
    <xf numFmtId="3" fontId="0" fillId="0" borderId="0" xfId="0" applyNumberFormat="1"/>
    <xf numFmtId="165" fontId="1" fillId="0" borderId="0" xfId="1" applyNumberFormat="1" applyFont="1"/>
    <xf numFmtId="165" fontId="1" fillId="0" borderId="0" xfId="1" applyNumberFormat="1" applyFont="1" applyAlignment="1">
      <alignment wrapText="1"/>
    </xf>
    <xf numFmtId="0" fontId="0" fillId="0" borderId="0" xfId="0" applyFont="1"/>
    <xf numFmtId="43" fontId="0" fillId="0" borderId="0" xfId="1" applyFont="1"/>
    <xf numFmtId="0" fontId="0" fillId="0" borderId="0" xfId="0" applyAlignment="1">
      <alignment horizontal="left" indent="1"/>
    </xf>
    <xf numFmtId="165" fontId="0" fillId="0" borderId="0" xfId="1" applyNumberFormat="1" applyFont="1" applyAlignment="1">
      <alignment horizontal="left" indent="2"/>
    </xf>
    <xf numFmtId="165" fontId="0" fillId="0" borderId="0" xfId="1" applyNumberFormat="1" applyFont="1" applyAlignment="1">
      <alignment horizontal="left" indent="1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sqref="A1:G1"/>
    </sheetView>
  </sheetViews>
  <sheetFormatPr defaultRowHeight="15" x14ac:dyDescent="0.25"/>
  <cols>
    <col min="1" max="1" width="30.5703125" bestFit="1" customWidth="1"/>
    <col min="2" max="2" width="10.5703125" style="4" bestFit="1" customWidth="1"/>
    <col min="3" max="4" width="14.28515625" style="4" bestFit="1" customWidth="1"/>
    <col min="5" max="5" width="12.85546875" style="4" bestFit="1" customWidth="1"/>
    <col min="6" max="6" width="11" style="4" bestFit="1" customWidth="1"/>
    <col min="7" max="7" width="7.85546875" bestFit="1" customWidth="1"/>
  </cols>
  <sheetData>
    <row r="1" spans="1:7" x14ac:dyDescent="0.25">
      <c r="A1" s="14" t="s">
        <v>23</v>
      </c>
      <c r="B1" s="14"/>
      <c r="C1" s="14"/>
      <c r="D1" s="14"/>
      <c r="E1" s="14"/>
      <c r="F1" s="14"/>
      <c r="G1" s="14"/>
    </row>
    <row r="2" spans="1:7" x14ac:dyDescent="0.25">
      <c r="A2" s="14" t="s">
        <v>24</v>
      </c>
      <c r="B2" s="14"/>
      <c r="C2" s="14"/>
      <c r="D2" s="14"/>
      <c r="E2" s="14"/>
      <c r="F2" s="14"/>
      <c r="G2" s="14"/>
    </row>
    <row r="3" spans="1:7" x14ac:dyDescent="0.25">
      <c r="A3" s="14" t="s">
        <v>31</v>
      </c>
      <c r="B3" s="14"/>
      <c r="C3" s="14"/>
      <c r="D3" s="14"/>
      <c r="E3" s="14"/>
      <c r="F3" s="14"/>
      <c r="G3" s="14"/>
    </row>
    <row r="4" spans="1:7" x14ac:dyDescent="0.25">
      <c r="A4" s="14" t="s">
        <v>30</v>
      </c>
      <c r="B4" s="14"/>
      <c r="C4" s="14"/>
      <c r="D4" s="14"/>
      <c r="E4" s="14"/>
      <c r="F4" s="14"/>
      <c r="G4" s="14"/>
    </row>
    <row r="6" spans="1:7" x14ac:dyDescent="0.25">
      <c r="A6" s="1" t="s">
        <v>22</v>
      </c>
    </row>
    <row r="7" spans="1:7" s="1" customFormat="1" ht="45" x14ac:dyDescent="0.25">
      <c r="A7" s="5" t="s">
        <v>21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19</v>
      </c>
      <c r="G7" s="1" t="s">
        <v>20</v>
      </c>
    </row>
    <row r="8" spans="1:7" x14ac:dyDescent="0.25">
      <c r="A8" s="5" t="s">
        <v>0</v>
      </c>
      <c r="B8" s="11">
        <v>155</v>
      </c>
      <c r="C8" s="11">
        <v>1777715.3299999994</v>
      </c>
      <c r="D8" s="11">
        <v>2102725.84</v>
      </c>
      <c r="E8" s="4">
        <f t="shared" ref="E8:E24" si="0">C8/B8</f>
        <v>11469.131161290319</v>
      </c>
      <c r="F8" s="4">
        <f t="shared" ref="F8:F24" si="1">D8/B8</f>
        <v>13565.973161290322</v>
      </c>
      <c r="G8" s="2">
        <f t="shared" ref="G8:G24" si="2">C8/D8</f>
        <v>0.84543372045116427</v>
      </c>
    </row>
    <row r="9" spans="1:7" x14ac:dyDescent="0.25">
      <c r="A9" s="5" t="s">
        <v>1</v>
      </c>
      <c r="B9" s="13">
        <v>1</v>
      </c>
      <c r="C9" s="13">
        <v>9847.99</v>
      </c>
      <c r="D9" s="13">
        <v>10094.4</v>
      </c>
      <c r="E9" s="4">
        <f t="shared" si="0"/>
        <v>9847.99</v>
      </c>
      <c r="F9" s="4">
        <f t="shared" si="1"/>
        <v>10094.4</v>
      </c>
      <c r="G9" s="2">
        <f t="shared" si="2"/>
        <v>0.97558943572673962</v>
      </c>
    </row>
    <row r="10" spans="1:7" x14ac:dyDescent="0.25">
      <c r="A10" s="5" t="s">
        <v>2</v>
      </c>
      <c r="B10" s="13">
        <v>4</v>
      </c>
      <c r="C10" s="13">
        <v>1921.1100000000001</v>
      </c>
      <c r="D10" s="13">
        <v>2053.08</v>
      </c>
      <c r="E10" s="4">
        <f t="shared" si="0"/>
        <v>480.27750000000003</v>
      </c>
      <c r="F10" s="4">
        <f t="shared" si="1"/>
        <v>513.27</v>
      </c>
      <c r="G10" s="2">
        <f t="shared" si="2"/>
        <v>0.93572096557367479</v>
      </c>
    </row>
    <row r="11" spans="1:7" x14ac:dyDescent="0.25">
      <c r="A11" s="5" t="s">
        <v>3</v>
      </c>
      <c r="B11" s="13">
        <v>1</v>
      </c>
      <c r="C11" s="13">
        <v>399.64</v>
      </c>
      <c r="D11" s="13">
        <v>429.8</v>
      </c>
      <c r="E11" s="4">
        <f t="shared" si="0"/>
        <v>399.64</v>
      </c>
      <c r="F11" s="4">
        <f t="shared" si="1"/>
        <v>429.8</v>
      </c>
      <c r="G11" s="2">
        <f t="shared" si="2"/>
        <v>0.92982782689623078</v>
      </c>
    </row>
    <row r="12" spans="1:7" x14ac:dyDescent="0.25">
      <c r="A12" s="5" t="s">
        <v>4</v>
      </c>
      <c r="B12" s="13">
        <v>7</v>
      </c>
      <c r="C12" s="13">
        <v>74131.83</v>
      </c>
      <c r="D12" s="13">
        <v>86153.07</v>
      </c>
      <c r="E12" s="4">
        <f t="shared" si="0"/>
        <v>10590.261428571428</v>
      </c>
      <c r="F12" s="4">
        <f t="shared" si="1"/>
        <v>12307.58142857143</v>
      </c>
      <c r="G12" s="2">
        <f t="shared" si="2"/>
        <v>0.86046649295260169</v>
      </c>
    </row>
    <row r="13" spans="1:7" x14ac:dyDescent="0.25">
      <c r="A13" s="5" t="s">
        <v>5</v>
      </c>
      <c r="B13" s="13">
        <v>2</v>
      </c>
      <c r="C13" s="13">
        <v>17308.449999999997</v>
      </c>
      <c r="D13" s="13">
        <v>17870.330000000002</v>
      </c>
      <c r="E13" s="4">
        <f t="shared" si="0"/>
        <v>8654.2249999999985</v>
      </c>
      <c r="F13" s="4">
        <f t="shared" si="1"/>
        <v>8935.1650000000009</v>
      </c>
      <c r="G13" s="2">
        <f t="shared" si="2"/>
        <v>0.96855793933296108</v>
      </c>
    </row>
    <row r="14" spans="1:7" x14ac:dyDescent="0.25">
      <c r="A14" s="5" t="s">
        <v>6</v>
      </c>
      <c r="B14" s="13">
        <v>1</v>
      </c>
      <c r="C14" s="13">
        <v>1534.4</v>
      </c>
      <c r="D14" s="13">
        <v>1634.4</v>
      </c>
      <c r="E14" s="4">
        <f t="shared" si="0"/>
        <v>1534.4</v>
      </c>
      <c r="F14" s="4">
        <f t="shared" si="1"/>
        <v>1634.4</v>
      </c>
      <c r="G14" s="2">
        <f t="shared" si="2"/>
        <v>0.93881546744982869</v>
      </c>
    </row>
    <row r="15" spans="1:7" x14ac:dyDescent="0.25">
      <c r="A15" s="5" t="s">
        <v>7</v>
      </c>
      <c r="B15" s="13">
        <v>2</v>
      </c>
      <c r="C15" s="13">
        <v>2067.6499999999996</v>
      </c>
      <c r="D15" s="13">
        <v>6419.9</v>
      </c>
      <c r="E15" s="4">
        <f t="shared" si="0"/>
        <v>1033.8249999999998</v>
      </c>
      <c r="F15" s="4">
        <f t="shared" si="1"/>
        <v>3209.95</v>
      </c>
      <c r="G15" s="2">
        <f t="shared" si="2"/>
        <v>0.32206887957756347</v>
      </c>
    </row>
    <row r="16" spans="1:7" x14ac:dyDescent="0.25">
      <c r="A16" s="5" t="s">
        <v>29</v>
      </c>
      <c r="B16" s="13">
        <v>30</v>
      </c>
      <c r="C16" s="13">
        <v>372476.82</v>
      </c>
      <c r="D16" s="13">
        <v>426085.54000000004</v>
      </c>
      <c r="E16" s="4">
        <f t="shared" si="0"/>
        <v>12415.894</v>
      </c>
      <c r="F16" s="4">
        <f t="shared" si="1"/>
        <v>14202.851333333334</v>
      </c>
      <c r="G16" s="2">
        <f t="shared" si="2"/>
        <v>0.87418319804985634</v>
      </c>
    </row>
    <row r="17" spans="1:7" x14ac:dyDescent="0.25">
      <c r="A17" s="5" t="s">
        <v>8</v>
      </c>
      <c r="B17" s="13">
        <v>5</v>
      </c>
      <c r="C17" s="13">
        <v>37990.699999999997</v>
      </c>
      <c r="D17" s="13">
        <v>55618.779999999992</v>
      </c>
      <c r="E17" s="4">
        <f t="shared" si="0"/>
        <v>7598.1399999999994</v>
      </c>
      <c r="F17" s="4">
        <f t="shared" si="1"/>
        <v>11123.755999999998</v>
      </c>
      <c r="G17" s="2">
        <f t="shared" si="2"/>
        <v>0.68305525579669313</v>
      </c>
    </row>
    <row r="18" spans="1:7" x14ac:dyDescent="0.25">
      <c r="A18" s="5" t="s">
        <v>9</v>
      </c>
      <c r="B18" s="13">
        <v>10</v>
      </c>
      <c r="C18" s="13">
        <v>157265</v>
      </c>
      <c r="D18" s="13">
        <v>165342.22000000003</v>
      </c>
      <c r="E18" s="4">
        <f t="shared" si="0"/>
        <v>15726.5</v>
      </c>
      <c r="F18" s="4">
        <f t="shared" si="1"/>
        <v>16534.222000000002</v>
      </c>
      <c r="G18" s="2">
        <f t="shared" si="2"/>
        <v>0.9511484725437942</v>
      </c>
    </row>
    <row r="19" spans="1:7" x14ac:dyDescent="0.25">
      <c r="A19" s="5" t="s">
        <v>10</v>
      </c>
      <c r="B19" s="13">
        <v>6</v>
      </c>
      <c r="C19" s="13">
        <v>20012.88</v>
      </c>
      <c r="D19" s="13">
        <v>31790.32</v>
      </c>
      <c r="E19" s="4">
        <f t="shared" si="0"/>
        <v>3335.48</v>
      </c>
      <c r="F19" s="4">
        <f t="shared" si="1"/>
        <v>5298.3866666666663</v>
      </c>
      <c r="G19" s="2">
        <f t="shared" si="2"/>
        <v>0.62952747880486892</v>
      </c>
    </row>
    <row r="20" spans="1:7" x14ac:dyDescent="0.25">
      <c r="A20" s="5" t="s">
        <v>11</v>
      </c>
      <c r="B20" s="13">
        <v>161</v>
      </c>
      <c r="C20" s="13">
        <v>1349808.2300000002</v>
      </c>
      <c r="D20" s="13">
        <v>1624677.6400000001</v>
      </c>
      <c r="E20" s="4">
        <f t="shared" si="0"/>
        <v>8383.9020496894427</v>
      </c>
      <c r="F20" s="4">
        <f t="shared" si="1"/>
        <v>10091.16546583851</v>
      </c>
      <c r="G20" s="2">
        <f t="shared" si="2"/>
        <v>0.83081603191141362</v>
      </c>
    </row>
    <row r="21" spans="1:7" x14ac:dyDescent="0.25">
      <c r="A21" s="5" t="s">
        <v>12</v>
      </c>
      <c r="B21" s="13">
        <v>65</v>
      </c>
      <c r="C21" s="13">
        <v>11395.130000000001</v>
      </c>
      <c r="D21" s="13">
        <v>16545.129999999997</v>
      </c>
      <c r="E21" s="4">
        <f t="shared" si="0"/>
        <v>175.30969230769233</v>
      </c>
      <c r="F21" s="4">
        <f t="shared" si="1"/>
        <v>254.5404615384615</v>
      </c>
      <c r="G21" s="2">
        <f t="shared" si="2"/>
        <v>0.68873015805859505</v>
      </c>
    </row>
    <row r="22" spans="1:7" x14ac:dyDescent="0.25">
      <c r="A22" s="5" t="s">
        <v>13</v>
      </c>
      <c r="B22" s="13">
        <v>1</v>
      </c>
      <c r="C22" s="13">
        <v>734.4</v>
      </c>
      <c r="D22" s="13">
        <v>734.4</v>
      </c>
      <c r="E22" s="4">
        <f t="shared" si="0"/>
        <v>734.4</v>
      </c>
      <c r="F22" s="4">
        <f t="shared" si="1"/>
        <v>734.4</v>
      </c>
      <c r="G22" s="2">
        <f t="shared" si="2"/>
        <v>1</v>
      </c>
    </row>
    <row r="23" spans="1:7" x14ac:dyDescent="0.25">
      <c r="A23" s="5" t="s">
        <v>14</v>
      </c>
      <c r="B23" s="13">
        <v>727</v>
      </c>
      <c r="C23" s="13">
        <v>8569784.4599999953</v>
      </c>
      <c r="D23" s="13">
        <v>9975328.660000002</v>
      </c>
      <c r="E23" s="4">
        <f t="shared" si="0"/>
        <v>11787.874085281974</v>
      </c>
      <c r="F23" s="4">
        <f t="shared" si="1"/>
        <v>13721.22236588721</v>
      </c>
      <c r="G23" s="2">
        <f t="shared" si="2"/>
        <v>0.85909795577602488</v>
      </c>
    </row>
    <row r="24" spans="1:7" x14ac:dyDescent="0.25">
      <c r="A24" s="5" t="s">
        <v>28</v>
      </c>
      <c r="B24" s="13">
        <v>1178</v>
      </c>
      <c r="C24" s="13">
        <v>12404394.019999994</v>
      </c>
      <c r="D24" s="13">
        <v>14523503.510000002</v>
      </c>
      <c r="E24" s="4">
        <f t="shared" si="0"/>
        <v>10530.045857385394</v>
      </c>
      <c r="F24" s="4">
        <f t="shared" si="1"/>
        <v>12328.95034804754</v>
      </c>
      <c r="G24" s="2">
        <f t="shared" si="2"/>
        <v>0.854091026415154</v>
      </c>
    </row>
    <row r="25" spans="1:7" x14ac:dyDescent="0.25">
      <c r="A25" s="5"/>
      <c r="B25"/>
      <c r="C25"/>
      <c r="D25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10" sqref="A10"/>
    </sheetView>
  </sheetViews>
  <sheetFormatPr defaultRowHeight="15" x14ac:dyDescent="0.25"/>
  <cols>
    <col min="1" max="1" width="12.85546875" bestFit="1" customWidth="1"/>
    <col min="2" max="2" width="10.5703125" customWidth="1"/>
    <col min="3" max="3" width="12.42578125" customWidth="1"/>
    <col min="4" max="4" width="10.85546875" bestFit="1" customWidth="1"/>
    <col min="5" max="5" width="12.7109375" customWidth="1"/>
    <col min="6" max="6" width="10.85546875" bestFit="1" customWidth="1"/>
    <col min="7" max="7" width="7.85546875" bestFit="1" customWidth="1"/>
  </cols>
  <sheetData>
    <row r="1" spans="1:7" x14ac:dyDescent="0.25">
      <c r="A1" s="14" t="s">
        <v>23</v>
      </c>
      <c r="B1" s="14"/>
      <c r="C1" s="14"/>
      <c r="D1" s="14"/>
      <c r="E1" s="14"/>
      <c r="F1" s="14"/>
      <c r="G1" s="14"/>
    </row>
    <row r="2" spans="1:7" x14ac:dyDescent="0.25">
      <c r="A2" s="14" t="s">
        <v>24</v>
      </c>
      <c r="B2" s="14"/>
      <c r="C2" s="14"/>
      <c r="D2" s="14"/>
      <c r="E2" s="14"/>
      <c r="F2" s="14"/>
      <c r="G2" s="14"/>
    </row>
    <row r="3" spans="1:7" x14ac:dyDescent="0.25">
      <c r="A3" s="14" t="s">
        <v>31</v>
      </c>
      <c r="B3" s="14"/>
      <c r="C3" s="14"/>
      <c r="D3" s="14"/>
      <c r="E3" s="14"/>
      <c r="F3" s="14"/>
      <c r="G3" s="14"/>
    </row>
    <row r="4" spans="1:7" x14ac:dyDescent="0.25">
      <c r="A4" s="14" t="s">
        <v>30</v>
      </c>
      <c r="B4" s="14"/>
      <c r="C4" s="14"/>
      <c r="D4" s="14"/>
      <c r="E4" s="14"/>
      <c r="F4" s="14"/>
      <c r="G4" s="14"/>
    </row>
    <row r="5" spans="1:7" x14ac:dyDescent="0.25">
      <c r="B5" s="7"/>
      <c r="C5" s="7"/>
      <c r="D5" s="7"/>
      <c r="E5" s="7"/>
      <c r="F5" s="7"/>
    </row>
    <row r="6" spans="1:7" x14ac:dyDescent="0.25">
      <c r="A6" t="s">
        <v>27</v>
      </c>
      <c r="B6" s="7"/>
      <c r="C6" s="7"/>
      <c r="D6" s="7"/>
      <c r="E6" s="7"/>
      <c r="F6" s="7"/>
    </row>
    <row r="7" spans="1:7" ht="75" x14ac:dyDescent="0.25">
      <c r="A7" s="5" t="s">
        <v>21</v>
      </c>
      <c r="B7" s="8" t="s">
        <v>15</v>
      </c>
      <c r="C7" s="8" t="s">
        <v>16</v>
      </c>
      <c r="D7" s="8" t="s">
        <v>17</v>
      </c>
      <c r="E7" s="8" t="s">
        <v>18</v>
      </c>
      <c r="F7" s="8" t="s">
        <v>19</v>
      </c>
      <c r="G7" s="1" t="s">
        <v>20</v>
      </c>
    </row>
    <row r="9" spans="1:7" x14ac:dyDescent="0.25">
      <c r="A9" t="s">
        <v>32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sqref="A1:G1"/>
    </sheetView>
  </sheetViews>
  <sheetFormatPr defaultRowHeight="15" x14ac:dyDescent="0.25"/>
  <cols>
    <col min="1" max="1" width="19.7109375" customWidth="1"/>
    <col min="2" max="2" width="10.42578125" style="9" bestFit="1" customWidth="1"/>
    <col min="3" max="3" width="13.28515625" style="9" bestFit="1" customWidth="1"/>
    <col min="4" max="4" width="10.85546875" style="9" bestFit="1" customWidth="1"/>
    <col min="5" max="5" width="12.7109375" style="9" bestFit="1" customWidth="1"/>
    <col min="6" max="6" width="10.85546875" style="9" bestFit="1" customWidth="1"/>
    <col min="7" max="7" width="7.85546875" bestFit="1" customWidth="1"/>
    <col min="8" max="8" width="19.5703125" customWidth="1"/>
  </cols>
  <sheetData>
    <row r="1" spans="1:7" x14ac:dyDescent="0.25">
      <c r="A1" s="14" t="s">
        <v>23</v>
      </c>
      <c r="B1" s="14"/>
      <c r="C1" s="14"/>
      <c r="D1" s="14"/>
      <c r="E1" s="14"/>
      <c r="F1" s="14"/>
      <c r="G1" s="14"/>
    </row>
    <row r="2" spans="1:7" x14ac:dyDescent="0.25">
      <c r="A2" s="14" t="s">
        <v>24</v>
      </c>
      <c r="B2" s="14"/>
      <c r="C2" s="14"/>
      <c r="D2" s="14"/>
      <c r="E2" s="14"/>
      <c r="F2" s="14"/>
      <c r="G2" s="14"/>
    </row>
    <row r="3" spans="1:7" x14ac:dyDescent="0.25">
      <c r="A3" s="14" t="s">
        <v>31</v>
      </c>
      <c r="B3" s="14"/>
      <c r="C3" s="14"/>
      <c r="D3" s="14"/>
      <c r="E3" s="14"/>
      <c r="F3" s="14"/>
      <c r="G3" s="14"/>
    </row>
    <row r="4" spans="1:7" x14ac:dyDescent="0.25">
      <c r="A4" s="14" t="s">
        <v>30</v>
      </c>
      <c r="B4" s="14"/>
      <c r="C4" s="14"/>
      <c r="D4" s="14"/>
      <c r="E4" s="14"/>
      <c r="F4" s="14"/>
      <c r="G4" s="14"/>
    </row>
    <row r="5" spans="1:7" x14ac:dyDescent="0.25">
      <c r="B5" s="7"/>
      <c r="C5" s="7"/>
      <c r="D5" s="7"/>
      <c r="E5" s="7"/>
      <c r="F5" s="7"/>
    </row>
    <row r="6" spans="1:7" x14ac:dyDescent="0.25">
      <c r="A6" t="s">
        <v>26</v>
      </c>
      <c r="B6" s="7"/>
      <c r="C6" s="7"/>
      <c r="D6" s="7"/>
      <c r="E6" s="7"/>
      <c r="F6" s="7"/>
    </row>
    <row r="7" spans="1:7" s="1" customFormat="1" ht="45" x14ac:dyDescent="0.25">
      <c r="A7" s="5" t="s">
        <v>21</v>
      </c>
      <c r="B7" s="8" t="s">
        <v>15</v>
      </c>
      <c r="C7" s="8" t="s">
        <v>16</v>
      </c>
      <c r="D7" s="8" t="s">
        <v>17</v>
      </c>
      <c r="E7" s="8" t="s">
        <v>18</v>
      </c>
      <c r="F7" s="8" t="s">
        <v>19</v>
      </c>
      <c r="G7" s="1" t="s">
        <v>20</v>
      </c>
    </row>
    <row r="8" spans="1:7" x14ac:dyDescent="0.25">
      <c r="A8" s="5" t="s">
        <v>0</v>
      </c>
      <c r="B8" s="12">
        <v>3</v>
      </c>
      <c r="C8" s="12">
        <v>770.4</v>
      </c>
      <c r="D8" s="12">
        <v>770.4</v>
      </c>
      <c r="E8" s="7">
        <f t="shared" ref="E8" si="0">C8/B8</f>
        <v>256.8</v>
      </c>
      <c r="F8" s="7">
        <f t="shared" ref="F8" si="1">D8/B8</f>
        <v>256.8</v>
      </c>
      <c r="G8" s="2">
        <f t="shared" ref="G8" si="2">C8/D8</f>
        <v>1</v>
      </c>
    </row>
    <row r="9" spans="1:7" x14ac:dyDescent="0.25">
      <c r="A9" s="5" t="s">
        <v>2</v>
      </c>
      <c r="B9" s="12">
        <v>1</v>
      </c>
      <c r="C9" s="12">
        <v>452.31</v>
      </c>
      <c r="D9" s="12">
        <v>523.07999999999993</v>
      </c>
      <c r="E9" s="7">
        <f t="shared" ref="E9:E13" si="3">C9/B9</f>
        <v>452.31</v>
      </c>
      <c r="F9" s="7">
        <f t="shared" ref="F9:F13" si="4">D9/B9</f>
        <v>523.07999999999993</v>
      </c>
      <c r="G9" s="2">
        <f t="shared" ref="G9:G13" si="5">C9/D9</f>
        <v>0.86470520761642589</v>
      </c>
    </row>
    <row r="10" spans="1:7" x14ac:dyDescent="0.25">
      <c r="A10" s="5" t="s">
        <v>11</v>
      </c>
      <c r="B10" s="12">
        <v>5</v>
      </c>
      <c r="C10" s="12">
        <v>17072.64</v>
      </c>
      <c r="D10" s="12">
        <v>24182.11</v>
      </c>
      <c r="E10" s="7">
        <f t="shared" si="3"/>
        <v>3414.5279999999998</v>
      </c>
      <c r="F10" s="7">
        <f t="shared" si="4"/>
        <v>4836.4220000000005</v>
      </c>
      <c r="G10" s="2">
        <f t="shared" si="5"/>
        <v>0.70600290876189042</v>
      </c>
    </row>
    <row r="11" spans="1:7" x14ac:dyDescent="0.25">
      <c r="A11" s="5" t="s">
        <v>12</v>
      </c>
      <c r="B11" s="12">
        <v>2</v>
      </c>
      <c r="C11" s="12">
        <v>0</v>
      </c>
      <c r="D11" s="12">
        <v>0</v>
      </c>
      <c r="E11" s="7">
        <f t="shared" si="3"/>
        <v>0</v>
      </c>
      <c r="F11" s="7">
        <f t="shared" si="4"/>
        <v>0</v>
      </c>
      <c r="G11" s="10">
        <v>0</v>
      </c>
    </row>
    <row r="12" spans="1:7" x14ac:dyDescent="0.25">
      <c r="A12" s="5" t="s">
        <v>14</v>
      </c>
      <c r="B12" s="12">
        <v>4</v>
      </c>
      <c r="C12" s="12">
        <v>19309.620000000003</v>
      </c>
      <c r="D12" s="12">
        <v>7561.0099999999993</v>
      </c>
      <c r="E12" s="7">
        <f t="shared" si="3"/>
        <v>4827.4050000000007</v>
      </c>
      <c r="F12" s="7">
        <f t="shared" si="4"/>
        <v>1890.2524999999998</v>
      </c>
      <c r="G12" s="2">
        <f t="shared" si="5"/>
        <v>2.553841351882884</v>
      </c>
    </row>
    <row r="13" spans="1:7" x14ac:dyDescent="0.25">
      <c r="A13" s="5" t="s">
        <v>28</v>
      </c>
      <c r="B13" s="4">
        <v>15</v>
      </c>
      <c r="C13" s="4">
        <v>37604.97</v>
      </c>
      <c r="D13" s="4">
        <v>33036.6</v>
      </c>
      <c r="E13" s="7">
        <f t="shared" si="3"/>
        <v>2506.998</v>
      </c>
      <c r="F13" s="7">
        <f t="shared" si="4"/>
        <v>2202.44</v>
      </c>
      <c r="G13" s="2">
        <f t="shared" si="5"/>
        <v>1.1382820871397179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sqref="A1:G1"/>
    </sheetView>
  </sheetViews>
  <sheetFormatPr defaultColWidth="9" defaultRowHeight="15" x14ac:dyDescent="0.25"/>
  <cols>
    <col min="1" max="1" width="31.85546875" bestFit="1" customWidth="1"/>
    <col min="2" max="2" width="10.5703125" bestFit="1" customWidth="1"/>
    <col min="3" max="4" width="14.28515625" bestFit="1" customWidth="1"/>
    <col min="5" max="5" width="12.85546875" bestFit="1" customWidth="1"/>
    <col min="6" max="6" width="11" bestFit="1" customWidth="1"/>
    <col min="7" max="7" width="7.85546875" bestFit="1" customWidth="1"/>
  </cols>
  <sheetData>
    <row r="1" spans="1:7" x14ac:dyDescent="0.25">
      <c r="A1" s="14" t="s">
        <v>23</v>
      </c>
      <c r="B1" s="14"/>
      <c r="C1" s="14"/>
      <c r="D1" s="14"/>
      <c r="E1" s="14"/>
      <c r="F1" s="14"/>
      <c r="G1" s="14"/>
    </row>
    <row r="2" spans="1:7" x14ac:dyDescent="0.25">
      <c r="A2" s="14" t="s">
        <v>24</v>
      </c>
      <c r="B2" s="14"/>
      <c r="C2" s="14"/>
      <c r="D2" s="14"/>
      <c r="E2" s="14"/>
      <c r="F2" s="14"/>
      <c r="G2" s="14"/>
    </row>
    <row r="3" spans="1:7" x14ac:dyDescent="0.25">
      <c r="A3" s="14" t="s">
        <v>31</v>
      </c>
      <c r="B3" s="14"/>
      <c r="C3" s="14"/>
      <c r="D3" s="14"/>
      <c r="E3" s="14"/>
      <c r="F3" s="14"/>
      <c r="G3" s="14"/>
    </row>
    <row r="4" spans="1:7" x14ac:dyDescent="0.25">
      <c r="A4" s="14" t="s">
        <v>30</v>
      </c>
      <c r="B4" s="14"/>
      <c r="C4" s="14"/>
      <c r="D4" s="14"/>
      <c r="E4" s="14"/>
      <c r="F4" s="14"/>
      <c r="G4" s="14"/>
    </row>
    <row r="5" spans="1:7" x14ac:dyDescent="0.25">
      <c r="B5" s="4"/>
      <c r="C5" s="4"/>
      <c r="D5" s="4"/>
      <c r="E5" s="4"/>
      <c r="F5" s="4"/>
    </row>
    <row r="6" spans="1:7" x14ac:dyDescent="0.25">
      <c r="A6" t="s">
        <v>25</v>
      </c>
      <c r="B6" s="4"/>
      <c r="C6" s="4"/>
      <c r="D6" s="4"/>
      <c r="E6" s="4"/>
      <c r="F6" s="4"/>
    </row>
    <row r="7" spans="1:7" s="1" customFormat="1" ht="45" x14ac:dyDescent="0.25">
      <c r="A7" s="5" t="s">
        <v>21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19</v>
      </c>
      <c r="G7" s="1" t="s">
        <v>20</v>
      </c>
    </row>
    <row r="8" spans="1:7" x14ac:dyDescent="0.25">
      <c r="A8" s="5" t="s">
        <v>0</v>
      </c>
      <c r="B8" s="12">
        <v>152</v>
      </c>
      <c r="C8" s="12">
        <v>1776944.9299999995</v>
      </c>
      <c r="D8" s="12">
        <v>2101955.44</v>
      </c>
      <c r="E8" s="4">
        <f t="shared" ref="E8:E24" si="0">C8/B8</f>
        <v>11690.427171052628</v>
      </c>
      <c r="F8" s="4">
        <f t="shared" ref="F8:F24" si="1">D8/B8</f>
        <v>13828.654210526316</v>
      </c>
      <c r="G8" s="2">
        <f t="shared" ref="G8:G24" si="2">C8/D8</f>
        <v>0.84537706945871294</v>
      </c>
    </row>
    <row r="9" spans="1:7" x14ac:dyDescent="0.25">
      <c r="A9" s="5" t="s">
        <v>1</v>
      </c>
      <c r="B9" s="12">
        <v>1</v>
      </c>
      <c r="C9" s="12">
        <v>9847.99</v>
      </c>
      <c r="D9" s="12">
        <v>10094.4</v>
      </c>
      <c r="E9" s="4">
        <f t="shared" si="0"/>
        <v>9847.99</v>
      </c>
      <c r="F9" s="4">
        <f t="shared" si="1"/>
        <v>10094.4</v>
      </c>
      <c r="G9" s="2">
        <f t="shared" si="2"/>
        <v>0.97558943572673962</v>
      </c>
    </row>
    <row r="10" spans="1:7" x14ac:dyDescent="0.25">
      <c r="A10" s="5" t="s">
        <v>2</v>
      </c>
      <c r="B10" s="12">
        <v>3</v>
      </c>
      <c r="C10" s="12">
        <v>1468.8</v>
      </c>
      <c r="D10" s="12">
        <v>1530</v>
      </c>
      <c r="E10" s="4">
        <f t="shared" si="0"/>
        <v>489.59999999999997</v>
      </c>
      <c r="F10" s="4">
        <f t="shared" si="1"/>
        <v>510</v>
      </c>
      <c r="G10" s="2">
        <f t="shared" si="2"/>
        <v>0.96</v>
      </c>
    </row>
    <row r="11" spans="1:7" x14ac:dyDescent="0.25">
      <c r="A11" s="5" t="s">
        <v>3</v>
      </c>
      <c r="B11" s="12">
        <v>1</v>
      </c>
      <c r="C11" s="12">
        <v>399.64</v>
      </c>
      <c r="D11" s="12">
        <v>429.8</v>
      </c>
      <c r="E11" s="4">
        <f t="shared" si="0"/>
        <v>399.64</v>
      </c>
      <c r="F11" s="4">
        <f t="shared" si="1"/>
        <v>429.8</v>
      </c>
      <c r="G11" s="2">
        <f t="shared" si="2"/>
        <v>0.92982782689623078</v>
      </c>
    </row>
    <row r="12" spans="1:7" x14ac:dyDescent="0.25">
      <c r="A12" s="5" t="s">
        <v>4</v>
      </c>
      <c r="B12" s="12">
        <v>7</v>
      </c>
      <c r="C12" s="12">
        <v>74131.83</v>
      </c>
      <c r="D12" s="12">
        <v>86153.07</v>
      </c>
      <c r="E12" s="4">
        <f t="shared" si="0"/>
        <v>10590.261428571428</v>
      </c>
      <c r="F12" s="4">
        <f t="shared" si="1"/>
        <v>12307.58142857143</v>
      </c>
      <c r="G12" s="2">
        <f t="shared" si="2"/>
        <v>0.86046649295260169</v>
      </c>
    </row>
    <row r="13" spans="1:7" x14ac:dyDescent="0.25">
      <c r="A13" s="5" t="s">
        <v>5</v>
      </c>
      <c r="B13" s="12">
        <v>2</v>
      </c>
      <c r="C13" s="12">
        <v>17308.449999999997</v>
      </c>
      <c r="D13" s="12">
        <v>17870.330000000002</v>
      </c>
      <c r="E13" s="4">
        <f t="shared" si="0"/>
        <v>8654.2249999999985</v>
      </c>
      <c r="F13" s="4">
        <f t="shared" si="1"/>
        <v>8935.1650000000009</v>
      </c>
      <c r="G13" s="2">
        <f t="shared" si="2"/>
        <v>0.96855793933296108</v>
      </c>
    </row>
    <row r="14" spans="1:7" x14ac:dyDescent="0.25">
      <c r="A14" s="5" t="s">
        <v>6</v>
      </c>
      <c r="B14" s="12">
        <v>1</v>
      </c>
      <c r="C14" s="12">
        <v>1534.4</v>
      </c>
      <c r="D14" s="12">
        <v>1634.4</v>
      </c>
      <c r="E14" s="4">
        <f t="shared" si="0"/>
        <v>1534.4</v>
      </c>
      <c r="F14" s="4">
        <f t="shared" si="1"/>
        <v>1634.4</v>
      </c>
      <c r="G14" s="2">
        <f t="shared" si="2"/>
        <v>0.93881546744982869</v>
      </c>
    </row>
    <row r="15" spans="1:7" x14ac:dyDescent="0.25">
      <c r="A15" s="5" t="s">
        <v>7</v>
      </c>
      <c r="B15" s="12">
        <v>2</v>
      </c>
      <c r="C15" s="12">
        <v>2067.6499999999996</v>
      </c>
      <c r="D15" s="12">
        <v>6419.9</v>
      </c>
      <c r="E15" s="4">
        <f t="shared" si="0"/>
        <v>1033.8249999999998</v>
      </c>
      <c r="F15" s="4">
        <f t="shared" si="1"/>
        <v>3209.95</v>
      </c>
      <c r="G15" s="2">
        <f t="shared" si="2"/>
        <v>0.32206887957756347</v>
      </c>
    </row>
    <row r="16" spans="1:7" x14ac:dyDescent="0.25">
      <c r="A16" s="5" t="s">
        <v>29</v>
      </c>
      <c r="B16" s="12">
        <v>30</v>
      </c>
      <c r="C16" s="12">
        <v>372476.82</v>
      </c>
      <c r="D16" s="12">
        <v>426085.54000000004</v>
      </c>
      <c r="E16" s="4">
        <f t="shared" si="0"/>
        <v>12415.894</v>
      </c>
      <c r="F16" s="4">
        <f t="shared" si="1"/>
        <v>14202.851333333334</v>
      </c>
      <c r="G16" s="2">
        <f t="shared" si="2"/>
        <v>0.87418319804985634</v>
      </c>
    </row>
    <row r="17" spans="1:7" x14ac:dyDescent="0.25">
      <c r="A17" s="5" t="s">
        <v>8</v>
      </c>
      <c r="B17" s="12">
        <v>5</v>
      </c>
      <c r="C17" s="12">
        <v>37990.699999999997</v>
      </c>
      <c r="D17" s="12">
        <v>55618.779999999992</v>
      </c>
      <c r="E17" s="4">
        <f t="shared" si="0"/>
        <v>7598.1399999999994</v>
      </c>
      <c r="F17" s="4">
        <f t="shared" si="1"/>
        <v>11123.755999999998</v>
      </c>
      <c r="G17" s="2">
        <f t="shared" si="2"/>
        <v>0.68305525579669313</v>
      </c>
    </row>
    <row r="18" spans="1:7" x14ac:dyDescent="0.25">
      <c r="A18" s="5" t="s">
        <v>9</v>
      </c>
      <c r="B18" s="12">
        <v>10</v>
      </c>
      <c r="C18" s="12">
        <v>157265</v>
      </c>
      <c r="D18" s="12">
        <v>165342.22000000003</v>
      </c>
      <c r="E18" s="4">
        <f t="shared" si="0"/>
        <v>15726.5</v>
      </c>
      <c r="F18" s="4">
        <f t="shared" si="1"/>
        <v>16534.222000000002</v>
      </c>
      <c r="G18" s="2">
        <f t="shared" si="2"/>
        <v>0.9511484725437942</v>
      </c>
    </row>
    <row r="19" spans="1:7" x14ac:dyDescent="0.25">
      <c r="A19" s="5" t="s">
        <v>10</v>
      </c>
      <c r="B19" s="12">
        <v>6</v>
      </c>
      <c r="C19" s="12">
        <v>20012.88</v>
      </c>
      <c r="D19" s="12">
        <v>31790.32</v>
      </c>
      <c r="E19" s="4">
        <f t="shared" si="0"/>
        <v>3335.48</v>
      </c>
      <c r="F19" s="4">
        <f t="shared" si="1"/>
        <v>5298.3866666666663</v>
      </c>
      <c r="G19" s="2">
        <f t="shared" si="2"/>
        <v>0.62952747880486892</v>
      </c>
    </row>
    <row r="20" spans="1:7" x14ac:dyDescent="0.25">
      <c r="A20" s="5" t="s">
        <v>11</v>
      </c>
      <c r="B20" s="12">
        <v>156</v>
      </c>
      <c r="C20" s="12">
        <v>1332735.5900000003</v>
      </c>
      <c r="D20" s="12">
        <v>1600495.5300000003</v>
      </c>
      <c r="E20" s="4">
        <f t="shared" si="0"/>
        <v>8543.1768589743606</v>
      </c>
      <c r="F20" s="4">
        <f t="shared" si="1"/>
        <v>10259.586730769233</v>
      </c>
      <c r="G20" s="2">
        <f t="shared" si="2"/>
        <v>0.8327018507824262</v>
      </c>
    </row>
    <row r="21" spans="1:7" x14ac:dyDescent="0.25">
      <c r="A21" s="5" t="s">
        <v>12</v>
      </c>
      <c r="B21" s="12">
        <v>63</v>
      </c>
      <c r="C21" s="12">
        <v>11395.130000000001</v>
      </c>
      <c r="D21" s="12">
        <v>16545.129999999997</v>
      </c>
      <c r="E21" s="4">
        <f t="shared" si="0"/>
        <v>180.87507936507939</v>
      </c>
      <c r="F21" s="4">
        <f t="shared" si="1"/>
        <v>262.62111111111108</v>
      </c>
      <c r="G21" s="2">
        <f t="shared" si="2"/>
        <v>0.68873015805859505</v>
      </c>
    </row>
    <row r="22" spans="1:7" x14ac:dyDescent="0.25">
      <c r="A22" s="5" t="s">
        <v>13</v>
      </c>
      <c r="B22" s="12">
        <v>1</v>
      </c>
      <c r="C22" s="12">
        <v>734.4</v>
      </c>
      <c r="D22" s="12">
        <v>734.4</v>
      </c>
      <c r="E22" s="4">
        <f t="shared" si="0"/>
        <v>734.4</v>
      </c>
      <c r="F22" s="4">
        <f t="shared" si="1"/>
        <v>734.4</v>
      </c>
      <c r="G22" s="2">
        <f t="shared" si="2"/>
        <v>1</v>
      </c>
    </row>
    <row r="23" spans="1:7" x14ac:dyDescent="0.25">
      <c r="A23" s="5" t="s">
        <v>14</v>
      </c>
      <c r="B23" s="12">
        <v>723</v>
      </c>
      <c r="C23" s="12">
        <v>8550474.8399999961</v>
      </c>
      <c r="D23" s="12">
        <v>9967767.6500000022</v>
      </c>
      <c r="E23" s="4">
        <f t="shared" si="0"/>
        <v>11826.382904564311</v>
      </c>
      <c r="F23" s="4">
        <f t="shared" si="1"/>
        <v>13786.677247579533</v>
      </c>
      <c r="G23" s="2">
        <f t="shared" si="2"/>
        <v>0.85781241499946026</v>
      </c>
    </row>
    <row r="24" spans="1:7" x14ac:dyDescent="0.25">
      <c r="A24" s="5" t="s">
        <v>28</v>
      </c>
      <c r="B24" s="4">
        <v>1163</v>
      </c>
      <c r="C24" s="4">
        <v>12366789.049999995</v>
      </c>
      <c r="D24" s="4">
        <v>14490466.910000002</v>
      </c>
      <c r="E24" s="4">
        <f t="shared" si="0"/>
        <v>10633.524548581252</v>
      </c>
      <c r="F24" s="4">
        <f t="shared" si="1"/>
        <v>12459.558822012039</v>
      </c>
      <c r="G24" s="2">
        <f t="shared" si="2"/>
        <v>0.85344310344241303</v>
      </c>
    </row>
    <row r="25" spans="1:7" x14ac:dyDescent="0.25">
      <c r="A25" s="5"/>
      <c r="B25" s="6"/>
      <c r="C25" s="6"/>
      <c r="D25" s="6"/>
      <c r="E25" s="4"/>
      <c r="F25" s="4"/>
      <c r="G25" s="2"/>
    </row>
    <row r="26" spans="1:7" x14ac:dyDescent="0.25">
      <c r="A26" s="1"/>
      <c r="E26" s="4"/>
      <c r="F26" s="4"/>
      <c r="G26" s="2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Ages</vt:lpstr>
      <vt:lpstr>Age 0 - 2</vt:lpstr>
      <vt:lpstr>Age 3 - 21</vt:lpstr>
      <vt:lpstr>Age 22 and older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Link</dc:creator>
  <cp:lastModifiedBy>Larry Link</cp:lastModifiedBy>
  <dcterms:created xsi:type="dcterms:W3CDTF">2016-01-29T15:19:51Z</dcterms:created>
  <dcterms:modified xsi:type="dcterms:W3CDTF">2016-01-30T21:01:43Z</dcterms:modified>
</cp:coreProperties>
</file>