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ink\Desktop\New Service Data\FY2013\"/>
    </mc:Choice>
  </mc:AlternateContent>
  <bookViews>
    <workbookView xWindow="0" yWindow="0" windowWidth="25200" windowHeight="12570"/>
  </bookViews>
  <sheets>
    <sheet name="All Ages" sheetId="1" r:id="rId1"/>
    <sheet name="Age 0 - 2" sheetId="2" r:id="rId2"/>
    <sheet name="Age 3 - 21" sheetId="3" r:id="rId3"/>
    <sheet name="Age 22 and older" sheetId="4" r:id="rId4"/>
    <sheet name="Sheet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4" l="1"/>
  <c r="E21" i="2"/>
  <c r="E20" i="2"/>
  <c r="E19" i="2"/>
  <c r="E18" i="2"/>
  <c r="E17" i="2"/>
  <c r="E23" i="4" l="1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22" i="2"/>
  <c r="E16" i="2"/>
  <c r="E15" i="2"/>
  <c r="E14" i="2"/>
  <c r="E13" i="2"/>
  <c r="E12" i="2"/>
  <c r="E11" i="2"/>
  <c r="E10" i="2"/>
  <c r="E9" i="2"/>
  <c r="E8" i="2"/>
  <c r="E22" i="1"/>
  <c r="E21" i="1"/>
  <c r="E19" i="1"/>
  <c r="E17" i="1"/>
  <c r="E15" i="1"/>
  <c r="E11" i="1"/>
  <c r="E9" i="1"/>
  <c r="E8" i="1"/>
  <c r="E10" i="1"/>
  <c r="E12" i="1"/>
  <c r="E13" i="1"/>
  <c r="E14" i="1"/>
  <c r="E16" i="1"/>
  <c r="E18" i="1"/>
  <c r="E20" i="1"/>
  <c r="E23" i="1"/>
  <c r="E24" i="1"/>
  <c r="E25" i="1" l="1"/>
</calcChain>
</file>

<file path=xl/sharedStrings.xml><?xml version="1.0" encoding="utf-8"?>
<sst xmlns="http://schemas.openxmlformats.org/spreadsheetml/2006/main" count="108" uniqueCount="31">
  <si>
    <t>For All Ages</t>
  </si>
  <si>
    <t>Valley Mountain Regional Center</t>
  </si>
  <si>
    <t>For Age 22 and Older</t>
  </si>
  <si>
    <t>For Age 3 to 21</t>
  </si>
  <si>
    <t>For Age 0 to 2</t>
  </si>
  <si>
    <t>Totals</t>
  </si>
  <si>
    <t>Total Eligible Consumers</t>
  </si>
  <si>
    <t>Consumers Receiving Purchased Services</t>
  </si>
  <si>
    <t>Consumers With No Purchased Services</t>
  </si>
  <si>
    <t>Percent With No Purchased Services</t>
  </si>
  <si>
    <t>Consumers with No Purchase of  Services</t>
  </si>
  <si>
    <t>Autism</t>
  </si>
  <si>
    <t>Autism &amp; Cerebral Palsy</t>
  </si>
  <si>
    <t>Autism &amp; Cerebral Palsy &amp; Epilepsy</t>
  </si>
  <si>
    <t>Autism &amp; Epilepsy</t>
  </si>
  <si>
    <t>Autism &amp; Intellectual Disability</t>
  </si>
  <si>
    <t>Autism &amp; Intellectual Disability &amp; Cerebral Palsy</t>
  </si>
  <si>
    <t>Autism &amp; Intellectual Disability &amp; Cerebral Palsy &amp; Epilepsy</t>
  </si>
  <si>
    <t>Autism &amp; Intellectual Disability &amp; Epilepsy</t>
  </si>
  <si>
    <t>Category 5</t>
  </si>
  <si>
    <t>Cerebral Palsy</t>
  </si>
  <si>
    <t>Cerebral Palsy &amp; Epilepsy</t>
  </si>
  <si>
    <t>Epilepsy</t>
  </si>
  <si>
    <t>Intellectual Disability</t>
  </si>
  <si>
    <t>Intellectual Disability &amp; Cerebral Palsy</t>
  </si>
  <si>
    <t>Intellectual Disability &amp; Cerebral Palsy &amp; Epilepsy</t>
  </si>
  <si>
    <t>Intellectual Disability &amp; Epilepsy</t>
  </si>
  <si>
    <t>No Diagnosis</t>
  </si>
  <si>
    <t>by Diagnosis</t>
  </si>
  <si>
    <t>Diagnosis</t>
  </si>
  <si>
    <t>Fiscal Year 2012-2013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</si>
</sst>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164" fontId="0" fillId="0" borderId="0" xfId="2" applyNumberFormat="1" applyFont="1"/>
    <xf numFmtId="43" fontId="0" fillId="0" borderId="0" xfId="1" applyFont="1"/>
    <xf numFmtId="165" fontId="0" fillId="0" borderId="0" xfId="1" applyNumberFormat="1" applyFont="1" applyAlignment="1">
      <alignment wrapText="1"/>
    </xf>
    <xf numFmtId="165" fontId="0" fillId="0" borderId="0" xfId="1" applyNumberFormat="1" applyFont="1"/>
    <xf numFmtId="0" fontId="0" fillId="0" borderId="0" xfId="0" applyAlignment="1"/>
    <xf numFmtId="165" fontId="1" fillId="0" borderId="0" xfId="1" applyNumberFormat="1" applyFont="1"/>
    <xf numFmtId="165" fontId="1" fillId="0" borderId="0" xfId="1" applyNumberFormat="1" applyFont="1" applyAlignment="1">
      <alignment wrapText="1"/>
    </xf>
    <xf numFmtId="0" fontId="0" fillId="0" borderId="0" xfId="0" applyFont="1"/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sqref="A1:G1"/>
    </sheetView>
  </sheetViews>
  <sheetFormatPr defaultRowHeight="15" x14ac:dyDescent="0.25"/>
  <cols>
    <col min="1" max="1" width="55.85546875" bestFit="1" customWidth="1"/>
    <col min="2" max="2" width="11.7109375" style="5" customWidth="1"/>
    <col min="3" max="3" width="12.7109375" style="5" bestFit="1" customWidth="1"/>
    <col min="4" max="4" width="12.5703125" style="5" bestFit="1" customWidth="1"/>
    <col min="5" max="5" width="12.7109375" style="5" bestFit="1" customWidth="1"/>
    <col min="6" max="6" width="10.85546875" style="5" bestFit="1" customWidth="1"/>
    <col min="7" max="7" width="7.85546875" bestFit="1" customWidth="1"/>
    <col min="16" max="16" width="18.140625" bestFit="1" customWidth="1"/>
  </cols>
  <sheetData>
    <row r="1" spans="1:7" x14ac:dyDescent="0.25">
      <c r="A1" s="10" t="s">
        <v>1</v>
      </c>
      <c r="B1" s="10"/>
      <c r="C1" s="10"/>
      <c r="D1" s="10"/>
      <c r="E1" s="10"/>
      <c r="F1" s="10"/>
      <c r="G1" s="10"/>
    </row>
    <row r="2" spans="1:7" x14ac:dyDescent="0.25">
      <c r="A2" s="10" t="s">
        <v>10</v>
      </c>
      <c r="B2" s="10"/>
      <c r="C2" s="10"/>
      <c r="D2" s="10"/>
      <c r="E2" s="10"/>
      <c r="F2" s="10"/>
      <c r="G2" s="10"/>
    </row>
    <row r="3" spans="1:7" x14ac:dyDescent="0.25">
      <c r="A3" s="10" t="s">
        <v>28</v>
      </c>
      <c r="B3" s="10"/>
      <c r="C3" s="10"/>
      <c r="D3" s="10"/>
      <c r="E3" s="10"/>
      <c r="F3" s="10"/>
      <c r="G3" s="10"/>
    </row>
    <row r="4" spans="1:7" x14ac:dyDescent="0.25">
      <c r="A4" s="10" t="s">
        <v>30</v>
      </c>
      <c r="B4" s="10"/>
      <c r="C4" s="10"/>
      <c r="D4" s="10"/>
      <c r="E4" s="10"/>
      <c r="F4" s="10"/>
      <c r="G4" s="10"/>
    </row>
    <row r="6" spans="1:7" x14ac:dyDescent="0.25">
      <c r="A6" t="s">
        <v>0</v>
      </c>
    </row>
    <row r="7" spans="1:7" s="1" customFormat="1" ht="60" x14ac:dyDescent="0.25">
      <c r="A7" s="6" t="s">
        <v>29</v>
      </c>
      <c r="B7" s="1" t="s">
        <v>6</v>
      </c>
      <c r="C7" s="1" t="s">
        <v>7</v>
      </c>
      <c r="D7" s="1" t="s">
        <v>8</v>
      </c>
      <c r="E7" s="1" t="s">
        <v>9</v>
      </c>
      <c r="F7" s="4"/>
    </row>
    <row r="8" spans="1:7" x14ac:dyDescent="0.25">
      <c r="A8" s="6" t="s">
        <v>11</v>
      </c>
      <c r="B8" s="5">
        <v>2093</v>
      </c>
      <c r="C8" s="5">
        <v>1386</v>
      </c>
      <c r="D8" s="5">
        <v>707</v>
      </c>
      <c r="E8" s="2">
        <f>D8/B8</f>
        <v>0.33779264214046822</v>
      </c>
      <c r="G8" s="2"/>
    </row>
    <row r="9" spans="1:7" x14ac:dyDescent="0.25">
      <c r="A9" s="6" t="s">
        <v>12</v>
      </c>
      <c r="B9" s="5">
        <v>8</v>
      </c>
      <c r="C9" s="5">
        <v>4</v>
      </c>
      <c r="D9" s="5">
        <v>4</v>
      </c>
      <c r="E9" s="2">
        <f t="shared" ref="E9:E25" si="0">D9/B9</f>
        <v>0.5</v>
      </c>
      <c r="G9" s="2"/>
    </row>
    <row r="10" spans="1:7" x14ac:dyDescent="0.25">
      <c r="A10" s="6" t="s">
        <v>13</v>
      </c>
      <c r="B10" s="5">
        <v>3</v>
      </c>
      <c r="C10" s="5">
        <v>2</v>
      </c>
      <c r="D10" s="5">
        <v>1</v>
      </c>
      <c r="E10" s="2">
        <f t="shared" si="0"/>
        <v>0.33333333333333331</v>
      </c>
      <c r="G10" s="2"/>
    </row>
    <row r="11" spans="1:7" x14ac:dyDescent="0.25">
      <c r="A11" s="6" t="s">
        <v>14</v>
      </c>
      <c r="B11" s="5">
        <v>42</v>
      </c>
      <c r="C11" s="5">
        <v>34</v>
      </c>
      <c r="D11" s="5">
        <v>8</v>
      </c>
      <c r="E11" s="2">
        <f t="shared" si="0"/>
        <v>0.19047619047619047</v>
      </c>
      <c r="G11" s="2"/>
    </row>
    <row r="12" spans="1:7" x14ac:dyDescent="0.25">
      <c r="A12" s="6" t="s">
        <v>15</v>
      </c>
      <c r="B12" s="5">
        <v>892</v>
      </c>
      <c r="C12" s="5">
        <v>634</v>
      </c>
      <c r="D12" s="5">
        <v>258</v>
      </c>
      <c r="E12" s="2">
        <f t="shared" si="0"/>
        <v>0.28923766816143498</v>
      </c>
      <c r="G12" s="2"/>
    </row>
    <row r="13" spans="1:7" x14ac:dyDescent="0.25">
      <c r="A13" s="6" t="s">
        <v>16</v>
      </c>
      <c r="B13" s="5">
        <v>12</v>
      </c>
      <c r="C13" s="5">
        <v>10</v>
      </c>
      <c r="D13" s="5">
        <v>2</v>
      </c>
      <c r="E13" s="2">
        <f t="shared" si="0"/>
        <v>0.16666666666666666</v>
      </c>
      <c r="G13" s="2"/>
    </row>
    <row r="14" spans="1:7" x14ac:dyDescent="0.25">
      <c r="A14" s="6" t="s">
        <v>17</v>
      </c>
      <c r="B14" s="5">
        <v>9</v>
      </c>
      <c r="C14" s="5">
        <v>7</v>
      </c>
      <c r="D14" s="5">
        <v>2</v>
      </c>
      <c r="E14" s="2">
        <f t="shared" si="0"/>
        <v>0.22222222222222221</v>
      </c>
      <c r="G14" s="2"/>
    </row>
    <row r="15" spans="1:7" x14ac:dyDescent="0.25">
      <c r="A15" s="6" t="s">
        <v>18</v>
      </c>
      <c r="B15" s="5">
        <v>79</v>
      </c>
      <c r="C15" s="5">
        <v>63</v>
      </c>
      <c r="D15" s="5">
        <v>16</v>
      </c>
      <c r="E15" s="2">
        <f t="shared" si="0"/>
        <v>0.20253164556962025</v>
      </c>
      <c r="G15" s="2"/>
    </row>
    <row r="16" spans="1:7" x14ac:dyDescent="0.25">
      <c r="A16" s="6" t="s">
        <v>19</v>
      </c>
      <c r="B16" s="5">
        <v>597</v>
      </c>
      <c r="C16" s="5">
        <v>436</v>
      </c>
      <c r="D16" s="5">
        <v>161</v>
      </c>
      <c r="E16" s="2">
        <f t="shared" si="0"/>
        <v>0.26968174204355111</v>
      </c>
      <c r="G16" s="2"/>
    </row>
    <row r="17" spans="1:7" x14ac:dyDescent="0.25">
      <c r="A17" s="6" t="s">
        <v>20</v>
      </c>
      <c r="B17" s="5">
        <v>240</v>
      </c>
      <c r="C17" s="5">
        <v>178</v>
      </c>
      <c r="D17" s="5">
        <v>62</v>
      </c>
      <c r="E17" s="2">
        <f t="shared" si="0"/>
        <v>0.25833333333333336</v>
      </c>
      <c r="G17" s="2"/>
    </row>
    <row r="18" spans="1:7" x14ac:dyDescent="0.25">
      <c r="A18" s="6" t="s">
        <v>21</v>
      </c>
      <c r="B18" s="5">
        <v>100</v>
      </c>
      <c r="C18" s="5">
        <v>77</v>
      </c>
      <c r="D18" s="5">
        <v>23</v>
      </c>
      <c r="E18" s="2">
        <f t="shared" si="0"/>
        <v>0.23</v>
      </c>
      <c r="G18" s="3"/>
    </row>
    <row r="19" spans="1:7" x14ac:dyDescent="0.25">
      <c r="A19" s="6" t="s">
        <v>22</v>
      </c>
      <c r="B19" s="5">
        <v>172</v>
      </c>
      <c r="C19" s="5">
        <v>143</v>
      </c>
      <c r="D19" s="5">
        <v>29</v>
      </c>
      <c r="E19" s="2">
        <f t="shared" si="0"/>
        <v>0.16860465116279069</v>
      </c>
      <c r="G19" s="2"/>
    </row>
    <row r="20" spans="1:7" x14ac:dyDescent="0.25">
      <c r="A20" s="6" t="s">
        <v>23</v>
      </c>
      <c r="B20" s="5">
        <v>4553</v>
      </c>
      <c r="C20" s="5">
        <v>3635</v>
      </c>
      <c r="D20" s="5">
        <v>918</v>
      </c>
      <c r="E20" s="2">
        <f t="shared" si="0"/>
        <v>0.2016253019986822</v>
      </c>
      <c r="G20" s="2"/>
    </row>
    <row r="21" spans="1:7" x14ac:dyDescent="0.25">
      <c r="A21" s="6" t="s">
        <v>24</v>
      </c>
      <c r="B21" s="5">
        <v>490</v>
      </c>
      <c r="C21" s="5">
        <v>408</v>
      </c>
      <c r="D21" s="5">
        <v>82</v>
      </c>
      <c r="E21" s="2">
        <f t="shared" si="0"/>
        <v>0.16734693877551021</v>
      </c>
      <c r="G21" s="2"/>
    </row>
    <row r="22" spans="1:7" x14ac:dyDescent="0.25">
      <c r="A22" s="6" t="s">
        <v>25</v>
      </c>
      <c r="B22" s="5">
        <v>543</v>
      </c>
      <c r="C22" s="5">
        <v>482</v>
      </c>
      <c r="D22" s="5">
        <v>61</v>
      </c>
      <c r="E22" s="2">
        <f t="shared" si="0"/>
        <v>0.11233885819521179</v>
      </c>
      <c r="G22" s="2"/>
    </row>
    <row r="23" spans="1:7" x14ac:dyDescent="0.25">
      <c r="A23" s="6" t="s">
        <v>26</v>
      </c>
      <c r="B23" s="5">
        <v>1017</v>
      </c>
      <c r="C23" s="5">
        <v>903</v>
      </c>
      <c r="D23" s="5">
        <v>114</v>
      </c>
      <c r="E23" s="2">
        <f t="shared" si="0"/>
        <v>0.11209439528023599</v>
      </c>
      <c r="G23" s="2"/>
    </row>
    <row r="24" spans="1:7" x14ac:dyDescent="0.25">
      <c r="A24" s="6" t="s">
        <v>27</v>
      </c>
      <c r="B24" s="5">
        <v>3614</v>
      </c>
      <c r="C24" s="5">
        <v>2423</v>
      </c>
      <c r="D24" s="5">
        <v>1191</v>
      </c>
      <c r="E24" s="2">
        <f t="shared" si="0"/>
        <v>0.32955174322080799</v>
      </c>
      <c r="G24" s="2"/>
    </row>
    <row r="25" spans="1:7" x14ac:dyDescent="0.25">
      <c r="A25" s="6" t="s">
        <v>5</v>
      </c>
      <c r="B25" s="5">
        <v>14464</v>
      </c>
      <c r="C25" s="5">
        <v>10825</v>
      </c>
      <c r="D25" s="5">
        <v>3639</v>
      </c>
      <c r="E25" s="2">
        <f t="shared" si="0"/>
        <v>0.25159015486725661</v>
      </c>
      <c r="G25" s="2"/>
    </row>
    <row r="26" spans="1:7" x14ac:dyDescent="0.25">
      <c r="A26" s="6"/>
      <c r="G26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G1"/>
    </sheetView>
  </sheetViews>
  <sheetFormatPr defaultRowHeight="15" x14ac:dyDescent="0.25"/>
  <cols>
    <col min="1" max="1" width="48.28515625" bestFit="1" customWidth="1"/>
    <col min="2" max="2" width="11.28515625" style="9" customWidth="1"/>
    <col min="3" max="3" width="12.7109375" style="9" bestFit="1" customWidth="1"/>
    <col min="4" max="4" width="11.5703125" style="9" bestFit="1" customWidth="1"/>
    <col min="5" max="5" width="12.7109375" style="9" bestFit="1" customWidth="1"/>
    <col min="6" max="6" width="10.85546875" style="9" bestFit="1" customWidth="1"/>
    <col min="7" max="7" width="7.85546875" bestFit="1" customWidth="1"/>
    <col min="8" max="8" width="19.5703125" customWidth="1"/>
  </cols>
  <sheetData>
    <row r="1" spans="1:7" x14ac:dyDescent="0.25">
      <c r="A1" s="10" t="s">
        <v>1</v>
      </c>
      <c r="B1" s="10"/>
      <c r="C1" s="10"/>
      <c r="D1" s="10"/>
      <c r="E1" s="10"/>
      <c r="F1" s="10"/>
      <c r="G1" s="10"/>
    </row>
    <row r="2" spans="1:7" x14ac:dyDescent="0.25">
      <c r="A2" s="10" t="s">
        <v>10</v>
      </c>
      <c r="B2" s="10"/>
      <c r="C2" s="10"/>
      <c r="D2" s="10"/>
      <c r="E2" s="10"/>
      <c r="F2" s="10"/>
      <c r="G2" s="10"/>
    </row>
    <row r="3" spans="1:7" x14ac:dyDescent="0.25">
      <c r="A3" s="10" t="s">
        <v>28</v>
      </c>
      <c r="B3" s="10"/>
      <c r="C3" s="10"/>
      <c r="D3" s="10"/>
      <c r="E3" s="10"/>
      <c r="F3" s="10"/>
      <c r="G3" s="10"/>
    </row>
    <row r="4" spans="1:7" x14ac:dyDescent="0.25">
      <c r="A4" s="10" t="s">
        <v>30</v>
      </c>
      <c r="B4" s="10"/>
      <c r="C4" s="10"/>
      <c r="D4" s="10"/>
      <c r="E4" s="10"/>
      <c r="F4" s="10"/>
      <c r="G4" s="10"/>
    </row>
    <row r="5" spans="1:7" x14ac:dyDescent="0.25">
      <c r="B5" s="7"/>
      <c r="C5" s="7"/>
      <c r="D5" s="7"/>
      <c r="E5" s="7"/>
      <c r="F5" s="7"/>
    </row>
    <row r="6" spans="1:7" x14ac:dyDescent="0.25">
      <c r="A6" t="s">
        <v>4</v>
      </c>
      <c r="B6" s="7"/>
      <c r="C6" s="7"/>
      <c r="D6" s="7"/>
      <c r="E6" s="7"/>
      <c r="F6" s="7"/>
    </row>
    <row r="7" spans="1:7" s="1" customFormat="1" ht="60" x14ac:dyDescent="0.25">
      <c r="A7" s="6" t="s">
        <v>29</v>
      </c>
      <c r="B7" s="1" t="s">
        <v>6</v>
      </c>
      <c r="C7" s="1" t="s">
        <v>7</v>
      </c>
      <c r="D7" s="1" t="s">
        <v>8</v>
      </c>
      <c r="E7" s="1" t="s">
        <v>9</v>
      </c>
      <c r="F7" s="8"/>
    </row>
    <row r="8" spans="1:7" x14ac:dyDescent="0.25">
      <c r="A8" s="6" t="s">
        <v>11</v>
      </c>
      <c r="B8" s="5">
        <v>170</v>
      </c>
      <c r="C8" s="5">
        <v>154</v>
      </c>
      <c r="D8" s="5">
        <v>16</v>
      </c>
      <c r="E8" s="2">
        <f t="shared" ref="E8:E22" si="0">D8/B8</f>
        <v>9.4117647058823528E-2</v>
      </c>
      <c r="F8" s="7"/>
      <c r="G8" s="2"/>
    </row>
    <row r="9" spans="1:7" x14ac:dyDescent="0.25">
      <c r="A9" s="6" t="s">
        <v>14</v>
      </c>
      <c r="B9" s="5">
        <v>1</v>
      </c>
      <c r="C9" s="5">
        <v>1</v>
      </c>
      <c r="D9" s="5">
        <v>0</v>
      </c>
      <c r="E9" s="2">
        <f t="shared" si="0"/>
        <v>0</v>
      </c>
      <c r="F9" s="7"/>
      <c r="G9" s="2"/>
    </row>
    <row r="10" spans="1:7" x14ac:dyDescent="0.25">
      <c r="A10" s="6" t="s">
        <v>12</v>
      </c>
      <c r="B10" s="5">
        <v>1</v>
      </c>
      <c r="C10" s="5">
        <v>0</v>
      </c>
      <c r="D10" s="5">
        <v>1</v>
      </c>
      <c r="E10" s="2">
        <f t="shared" si="0"/>
        <v>1</v>
      </c>
      <c r="F10" s="7"/>
      <c r="G10" s="2"/>
    </row>
    <row r="11" spans="1:7" x14ac:dyDescent="0.25">
      <c r="A11" s="6" t="s">
        <v>15</v>
      </c>
      <c r="B11" s="5">
        <v>37</v>
      </c>
      <c r="C11" s="5">
        <v>30</v>
      </c>
      <c r="D11" s="5">
        <v>7</v>
      </c>
      <c r="E11" s="2">
        <f t="shared" si="0"/>
        <v>0.1891891891891892</v>
      </c>
      <c r="F11" s="7"/>
      <c r="G11" s="2"/>
    </row>
    <row r="12" spans="1:7" x14ac:dyDescent="0.25">
      <c r="A12" s="6" t="s">
        <v>18</v>
      </c>
      <c r="B12" s="5">
        <v>1</v>
      </c>
      <c r="C12" s="5">
        <v>1</v>
      </c>
      <c r="D12" s="5">
        <v>0</v>
      </c>
      <c r="E12" s="2">
        <f t="shared" si="0"/>
        <v>0</v>
      </c>
      <c r="F12" s="7"/>
      <c r="G12" s="2"/>
    </row>
    <row r="13" spans="1:7" x14ac:dyDescent="0.25">
      <c r="A13" s="6" t="s">
        <v>19</v>
      </c>
      <c r="B13" s="5">
        <v>68</v>
      </c>
      <c r="C13" s="5">
        <v>54</v>
      </c>
      <c r="D13" s="5">
        <v>14</v>
      </c>
      <c r="E13" s="2">
        <f t="shared" si="0"/>
        <v>0.20588235294117646</v>
      </c>
      <c r="F13" s="7"/>
      <c r="G13" s="2"/>
    </row>
    <row r="14" spans="1:7" x14ac:dyDescent="0.25">
      <c r="A14" s="6" t="s">
        <v>20</v>
      </c>
      <c r="B14" s="5">
        <v>7</v>
      </c>
      <c r="C14" s="5">
        <v>7</v>
      </c>
      <c r="D14" s="5">
        <v>0</v>
      </c>
      <c r="E14" s="2">
        <f t="shared" si="0"/>
        <v>0</v>
      </c>
      <c r="F14" s="7"/>
      <c r="G14" s="2"/>
    </row>
    <row r="15" spans="1:7" x14ac:dyDescent="0.25">
      <c r="A15" s="6" t="s">
        <v>21</v>
      </c>
      <c r="B15" s="5">
        <v>1</v>
      </c>
      <c r="C15" s="5">
        <v>0</v>
      </c>
      <c r="D15" s="5">
        <v>1</v>
      </c>
      <c r="E15" s="2">
        <f t="shared" si="0"/>
        <v>1</v>
      </c>
      <c r="F15" s="7"/>
      <c r="G15" s="2"/>
    </row>
    <row r="16" spans="1:7" x14ac:dyDescent="0.25">
      <c r="A16" s="6" t="s">
        <v>22</v>
      </c>
      <c r="B16" s="5">
        <v>3</v>
      </c>
      <c r="C16" s="5">
        <v>3</v>
      </c>
      <c r="D16" s="5">
        <v>0</v>
      </c>
      <c r="E16" s="2">
        <f t="shared" si="0"/>
        <v>0</v>
      </c>
      <c r="F16" s="7"/>
      <c r="G16" s="2"/>
    </row>
    <row r="17" spans="1:7" x14ac:dyDescent="0.25">
      <c r="A17" s="6" t="s">
        <v>23</v>
      </c>
      <c r="B17" s="5">
        <v>129</v>
      </c>
      <c r="C17" s="5">
        <v>108</v>
      </c>
      <c r="D17" s="5">
        <v>21</v>
      </c>
      <c r="E17" s="2">
        <f t="shared" ref="E17:E21" si="1">D17/B17</f>
        <v>0.16279069767441862</v>
      </c>
      <c r="F17" s="7"/>
      <c r="G17" s="2"/>
    </row>
    <row r="18" spans="1:7" x14ac:dyDescent="0.25">
      <c r="A18" s="6" t="s">
        <v>24</v>
      </c>
      <c r="B18" s="5">
        <v>10</v>
      </c>
      <c r="C18" s="5">
        <v>7</v>
      </c>
      <c r="D18" s="5">
        <v>3</v>
      </c>
      <c r="E18" s="2">
        <f t="shared" si="1"/>
        <v>0.3</v>
      </c>
      <c r="F18" s="7"/>
      <c r="G18" s="2"/>
    </row>
    <row r="19" spans="1:7" x14ac:dyDescent="0.25">
      <c r="A19" s="6" t="s">
        <v>25</v>
      </c>
      <c r="B19" s="5">
        <v>5</v>
      </c>
      <c r="C19" s="5">
        <v>5</v>
      </c>
      <c r="D19" s="5">
        <v>0</v>
      </c>
      <c r="E19" s="2">
        <f t="shared" si="1"/>
        <v>0</v>
      </c>
      <c r="F19" s="7"/>
      <c r="G19" s="2"/>
    </row>
    <row r="20" spans="1:7" x14ac:dyDescent="0.25">
      <c r="A20" s="6" t="s">
        <v>26</v>
      </c>
      <c r="B20" s="5">
        <v>10</v>
      </c>
      <c r="C20" s="5">
        <v>10</v>
      </c>
      <c r="D20" s="5">
        <v>0</v>
      </c>
      <c r="E20" s="2">
        <f t="shared" si="1"/>
        <v>0</v>
      </c>
      <c r="F20" s="7"/>
      <c r="G20" s="2"/>
    </row>
    <row r="21" spans="1:7" x14ac:dyDescent="0.25">
      <c r="A21" s="6" t="s">
        <v>27</v>
      </c>
      <c r="B21" s="5">
        <v>2121</v>
      </c>
      <c r="C21" s="5">
        <v>1533</v>
      </c>
      <c r="D21" s="5">
        <v>588</v>
      </c>
      <c r="E21" s="2">
        <f t="shared" si="1"/>
        <v>0.27722772277227725</v>
      </c>
      <c r="F21" s="7"/>
      <c r="G21" s="2"/>
    </row>
    <row r="22" spans="1:7" x14ac:dyDescent="0.25">
      <c r="A22" s="6" t="s">
        <v>5</v>
      </c>
      <c r="B22" s="5">
        <v>2564</v>
      </c>
      <c r="C22" s="5">
        <v>1913</v>
      </c>
      <c r="D22" s="5">
        <v>651</v>
      </c>
      <c r="E22" s="2">
        <f t="shared" si="0"/>
        <v>0.25390015600624027</v>
      </c>
      <c r="F22" s="7"/>
      <c r="G22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sqref="A1:G1"/>
    </sheetView>
  </sheetViews>
  <sheetFormatPr defaultColWidth="11.7109375" defaultRowHeight="15" x14ac:dyDescent="0.25"/>
  <cols>
    <col min="1" max="1" width="31.85546875" bestFit="1" customWidth="1"/>
    <col min="2" max="2" width="11.85546875" customWidth="1"/>
    <col min="3" max="3" width="13.28515625" customWidth="1"/>
    <col min="4" max="4" width="10.85546875" bestFit="1" customWidth="1"/>
    <col min="5" max="5" width="12.42578125" customWidth="1"/>
    <col min="6" max="6" width="10.85546875" bestFit="1" customWidth="1"/>
    <col min="7" max="7" width="7.85546875" bestFit="1" customWidth="1"/>
  </cols>
  <sheetData>
    <row r="1" spans="1:7" x14ac:dyDescent="0.25">
      <c r="A1" s="10" t="s">
        <v>1</v>
      </c>
      <c r="B1" s="10"/>
      <c r="C1" s="10"/>
      <c r="D1" s="10"/>
      <c r="E1" s="10"/>
      <c r="F1" s="10"/>
      <c r="G1" s="10"/>
    </row>
    <row r="2" spans="1:7" x14ac:dyDescent="0.25">
      <c r="A2" s="10" t="s">
        <v>10</v>
      </c>
      <c r="B2" s="10"/>
      <c r="C2" s="10"/>
      <c r="D2" s="10"/>
      <c r="E2" s="10"/>
      <c r="F2" s="10"/>
      <c r="G2" s="10"/>
    </row>
    <row r="3" spans="1:7" x14ac:dyDescent="0.25">
      <c r="A3" s="10" t="s">
        <v>28</v>
      </c>
      <c r="B3" s="10"/>
      <c r="C3" s="10"/>
      <c r="D3" s="10"/>
      <c r="E3" s="10"/>
      <c r="F3" s="10"/>
      <c r="G3" s="10"/>
    </row>
    <row r="4" spans="1:7" x14ac:dyDescent="0.25">
      <c r="A4" s="10" t="s">
        <v>30</v>
      </c>
      <c r="B4" s="10"/>
      <c r="C4" s="10"/>
      <c r="D4" s="10"/>
      <c r="E4" s="10"/>
      <c r="F4" s="10"/>
      <c r="G4" s="10"/>
    </row>
    <row r="5" spans="1:7" x14ac:dyDescent="0.25">
      <c r="B5" s="5"/>
      <c r="C5" s="5"/>
      <c r="D5" s="5"/>
      <c r="E5" s="5"/>
      <c r="F5" s="5"/>
    </row>
    <row r="6" spans="1:7" x14ac:dyDescent="0.25">
      <c r="A6" t="s">
        <v>3</v>
      </c>
      <c r="B6" s="5"/>
      <c r="C6" s="5"/>
      <c r="D6" s="5"/>
      <c r="E6" s="5"/>
      <c r="F6" s="5"/>
    </row>
    <row r="7" spans="1:7" s="1" customFormat="1" ht="60" x14ac:dyDescent="0.25">
      <c r="A7" s="6" t="s">
        <v>29</v>
      </c>
      <c r="B7" s="1" t="s">
        <v>6</v>
      </c>
      <c r="C7" s="1" t="s">
        <v>7</v>
      </c>
      <c r="D7" s="1" t="s">
        <v>8</v>
      </c>
      <c r="E7" s="1" t="s">
        <v>9</v>
      </c>
      <c r="F7" s="4"/>
    </row>
    <row r="8" spans="1:7" x14ac:dyDescent="0.25">
      <c r="A8" s="6" t="s">
        <v>11</v>
      </c>
      <c r="B8" s="5">
        <v>1806</v>
      </c>
      <c r="C8" s="5">
        <v>1144</v>
      </c>
      <c r="D8" s="5">
        <v>662</v>
      </c>
      <c r="E8" s="2">
        <f t="shared" ref="E8:E25" si="0">D8/B8</f>
        <v>0.36655592469545956</v>
      </c>
      <c r="F8" s="5"/>
      <c r="G8" s="2"/>
    </row>
    <row r="9" spans="1:7" x14ac:dyDescent="0.25">
      <c r="A9" s="6" t="s">
        <v>12</v>
      </c>
      <c r="B9" s="5">
        <v>7</v>
      </c>
      <c r="C9" s="5">
        <v>4</v>
      </c>
      <c r="D9" s="5">
        <v>3</v>
      </c>
      <c r="E9" s="2">
        <f t="shared" si="0"/>
        <v>0.42857142857142855</v>
      </c>
      <c r="F9" s="5"/>
      <c r="G9" s="2"/>
    </row>
    <row r="10" spans="1:7" x14ac:dyDescent="0.25">
      <c r="A10" s="6" t="s">
        <v>13</v>
      </c>
      <c r="B10" s="5">
        <v>2</v>
      </c>
      <c r="C10" s="5">
        <v>1</v>
      </c>
      <c r="D10" s="5">
        <v>1</v>
      </c>
      <c r="E10" s="2">
        <f t="shared" si="0"/>
        <v>0.5</v>
      </c>
      <c r="F10" s="5"/>
      <c r="G10" s="2"/>
    </row>
    <row r="11" spans="1:7" x14ac:dyDescent="0.25">
      <c r="A11" s="6" t="s">
        <v>14</v>
      </c>
      <c r="B11" s="5">
        <v>33</v>
      </c>
      <c r="C11" s="5">
        <v>27</v>
      </c>
      <c r="D11" s="5">
        <v>6</v>
      </c>
      <c r="E11" s="2">
        <f t="shared" si="0"/>
        <v>0.18181818181818182</v>
      </c>
      <c r="F11" s="5"/>
      <c r="G11" s="2"/>
    </row>
    <row r="12" spans="1:7" x14ac:dyDescent="0.25">
      <c r="A12" s="6" t="s">
        <v>15</v>
      </c>
      <c r="B12" s="5">
        <v>725</v>
      </c>
      <c r="C12" s="5">
        <v>491</v>
      </c>
      <c r="D12" s="5">
        <v>234</v>
      </c>
      <c r="E12" s="2">
        <f t="shared" si="0"/>
        <v>0.32275862068965516</v>
      </c>
      <c r="F12" s="5"/>
      <c r="G12" s="2"/>
    </row>
    <row r="13" spans="1:7" x14ac:dyDescent="0.25">
      <c r="A13" s="6" t="s">
        <v>16</v>
      </c>
      <c r="B13" s="5">
        <v>5</v>
      </c>
      <c r="C13" s="5">
        <v>4</v>
      </c>
      <c r="D13" s="5">
        <v>1</v>
      </c>
      <c r="E13" s="2">
        <f t="shared" si="0"/>
        <v>0.2</v>
      </c>
      <c r="F13" s="5"/>
      <c r="G13" s="2"/>
    </row>
    <row r="14" spans="1:7" x14ac:dyDescent="0.25">
      <c r="A14" s="6" t="s">
        <v>17</v>
      </c>
      <c r="B14" s="5">
        <v>4</v>
      </c>
      <c r="C14" s="5">
        <v>2</v>
      </c>
      <c r="D14" s="5">
        <v>2</v>
      </c>
      <c r="E14" s="2">
        <f t="shared" si="0"/>
        <v>0.5</v>
      </c>
      <c r="F14" s="5"/>
      <c r="G14" s="3"/>
    </row>
    <row r="15" spans="1:7" x14ac:dyDescent="0.25">
      <c r="A15" s="6" t="s">
        <v>18</v>
      </c>
      <c r="B15" s="5">
        <v>53</v>
      </c>
      <c r="C15" s="5">
        <v>40</v>
      </c>
      <c r="D15" s="5">
        <v>13</v>
      </c>
      <c r="E15" s="2">
        <f t="shared" si="0"/>
        <v>0.24528301886792453</v>
      </c>
      <c r="F15" s="5"/>
      <c r="G15" s="2"/>
    </row>
    <row r="16" spans="1:7" x14ac:dyDescent="0.25">
      <c r="A16" s="6" t="s">
        <v>19</v>
      </c>
      <c r="B16" s="5">
        <v>327</v>
      </c>
      <c r="C16" s="5">
        <v>207</v>
      </c>
      <c r="D16" s="5">
        <v>120</v>
      </c>
      <c r="E16" s="2">
        <f t="shared" si="0"/>
        <v>0.3669724770642202</v>
      </c>
      <c r="F16" s="5"/>
      <c r="G16" s="2"/>
    </row>
    <row r="17" spans="1:7" x14ac:dyDescent="0.25">
      <c r="A17" s="6" t="s">
        <v>20</v>
      </c>
      <c r="B17" s="5">
        <v>111</v>
      </c>
      <c r="C17" s="5">
        <v>66</v>
      </c>
      <c r="D17" s="5">
        <v>45</v>
      </c>
      <c r="E17" s="2">
        <f t="shared" si="0"/>
        <v>0.40540540540540543</v>
      </c>
      <c r="F17" s="5"/>
      <c r="G17" s="2"/>
    </row>
    <row r="18" spans="1:7" x14ac:dyDescent="0.25">
      <c r="A18" s="6" t="s">
        <v>21</v>
      </c>
      <c r="B18" s="5">
        <v>43</v>
      </c>
      <c r="C18" s="5">
        <v>29</v>
      </c>
      <c r="D18" s="5">
        <v>14</v>
      </c>
      <c r="E18" s="2">
        <f t="shared" si="0"/>
        <v>0.32558139534883723</v>
      </c>
      <c r="F18" s="5"/>
      <c r="G18" s="2"/>
    </row>
    <row r="19" spans="1:7" x14ac:dyDescent="0.25">
      <c r="A19" s="6" t="s">
        <v>22</v>
      </c>
      <c r="B19" s="5">
        <v>64</v>
      </c>
      <c r="C19" s="5">
        <v>44</v>
      </c>
      <c r="D19" s="5">
        <v>20</v>
      </c>
      <c r="E19" s="2">
        <f t="shared" si="0"/>
        <v>0.3125</v>
      </c>
      <c r="F19" s="5"/>
      <c r="G19" s="2"/>
    </row>
    <row r="20" spans="1:7" x14ac:dyDescent="0.25">
      <c r="A20" s="6" t="s">
        <v>23</v>
      </c>
      <c r="B20" s="5">
        <v>1565</v>
      </c>
      <c r="C20" s="5">
        <v>979</v>
      </c>
      <c r="D20" s="5">
        <v>586</v>
      </c>
      <c r="E20" s="2">
        <f t="shared" si="0"/>
        <v>0.37444089456869012</v>
      </c>
      <c r="F20" s="5"/>
      <c r="G20" s="3"/>
    </row>
    <row r="21" spans="1:7" x14ac:dyDescent="0.25">
      <c r="A21" s="6" t="s">
        <v>24</v>
      </c>
      <c r="B21" s="5">
        <v>182</v>
      </c>
      <c r="C21" s="5">
        <v>124</v>
      </c>
      <c r="D21" s="5">
        <v>58</v>
      </c>
      <c r="E21" s="2">
        <f t="shared" si="0"/>
        <v>0.31868131868131866</v>
      </c>
      <c r="F21" s="5"/>
      <c r="G21" s="2"/>
    </row>
    <row r="22" spans="1:7" x14ac:dyDescent="0.25">
      <c r="A22" s="6" t="s">
        <v>25</v>
      </c>
      <c r="B22" s="5">
        <v>186</v>
      </c>
      <c r="C22" s="5">
        <v>154</v>
      </c>
      <c r="D22" s="5">
        <v>32</v>
      </c>
      <c r="E22" s="2">
        <f t="shared" si="0"/>
        <v>0.17204301075268819</v>
      </c>
      <c r="F22" s="5"/>
      <c r="G22" s="2"/>
    </row>
    <row r="23" spans="1:7" x14ac:dyDescent="0.25">
      <c r="A23" s="6" t="s">
        <v>26</v>
      </c>
      <c r="B23" s="5">
        <v>250</v>
      </c>
      <c r="C23" s="5">
        <v>192</v>
      </c>
      <c r="D23" s="5">
        <v>58</v>
      </c>
      <c r="E23" s="2">
        <f t="shared" si="0"/>
        <v>0.23200000000000001</v>
      </c>
      <c r="F23" s="5"/>
      <c r="G23" s="2"/>
    </row>
    <row r="24" spans="1:7" x14ac:dyDescent="0.25">
      <c r="A24" s="6" t="s">
        <v>27</v>
      </c>
      <c r="B24" s="5">
        <v>1312</v>
      </c>
      <c r="C24" s="5">
        <v>845</v>
      </c>
      <c r="D24" s="5">
        <v>467</v>
      </c>
      <c r="E24" s="2">
        <f t="shared" si="0"/>
        <v>0.35594512195121952</v>
      </c>
      <c r="F24" s="5"/>
      <c r="G24" s="2"/>
    </row>
    <row r="25" spans="1:7" x14ac:dyDescent="0.25">
      <c r="A25" s="6" t="s">
        <v>5</v>
      </c>
      <c r="B25" s="5">
        <v>6675</v>
      </c>
      <c r="C25" s="5">
        <v>4353</v>
      </c>
      <c r="D25" s="5">
        <v>2322</v>
      </c>
      <c r="E25" s="2">
        <f t="shared" si="0"/>
        <v>0.34786516853932586</v>
      </c>
      <c r="F25" s="5"/>
      <c r="G25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1"/>
    </sheetView>
  </sheetViews>
  <sheetFormatPr defaultColWidth="9" defaultRowHeight="15" x14ac:dyDescent="0.25"/>
  <cols>
    <col min="1" max="1" width="31.85546875" bestFit="1" customWidth="1"/>
    <col min="2" max="2" width="11.28515625" customWidth="1"/>
    <col min="3" max="3" width="12.7109375" bestFit="1" customWidth="1"/>
    <col min="4" max="4" width="11.140625" bestFit="1" customWidth="1"/>
    <col min="5" max="5" width="12.7109375" bestFit="1" customWidth="1"/>
    <col min="6" max="6" width="10.85546875" bestFit="1" customWidth="1"/>
    <col min="7" max="7" width="7.85546875" bestFit="1" customWidth="1"/>
  </cols>
  <sheetData>
    <row r="1" spans="1:7" x14ac:dyDescent="0.25">
      <c r="A1" s="10" t="s">
        <v>1</v>
      </c>
      <c r="B1" s="10"/>
      <c r="C1" s="10"/>
      <c r="D1" s="10"/>
      <c r="E1" s="10"/>
      <c r="F1" s="10"/>
      <c r="G1" s="10"/>
    </row>
    <row r="2" spans="1:7" x14ac:dyDescent="0.25">
      <c r="A2" s="10" t="s">
        <v>10</v>
      </c>
      <c r="B2" s="10"/>
      <c r="C2" s="10"/>
      <c r="D2" s="10"/>
      <c r="E2" s="10"/>
      <c r="F2" s="10"/>
      <c r="G2" s="10"/>
    </row>
    <row r="3" spans="1:7" x14ac:dyDescent="0.25">
      <c r="A3" s="10" t="s">
        <v>28</v>
      </c>
      <c r="B3" s="10"/>
      <c r="C3" s="10"/>
      <c r="D3" s="10"/>
      <c r="E3" s="10"/>
      <c r="F3" s="10"/>
      <c r="G3" s="10"/>
    </row>
    <row r="4" spans="1:7" x14ac:dyDescent="0.25">
      <c r="A4" s="10" t="s">
        <v>30</v>
      </c>
      <c r="B4" s="10"/>
      <c r="C4" s="10"/>
      <c r="D4" s="10"/>
      <c r="E4" s="10"/>
      <c r="F4" s="10"/>
      <c r="G4" s="10"/>
    </row>
    <row r="5" spans="1:7" x14ac:dyDescent="0.25">
      <c r="B5" s="5"/>
      <c r="C5" s="5"/>
      <c r="D5" s="5"/>
      <c r="E5" s="5"/>
      <c r="F5" s="5"/>
    </row>
    <row r="6" spans="1:7" x14ac:dyDescent="0.25">
      <c r="A6" t="s">
        <v>2</v>
      </c>
      <c r="B6" s="5"/>
      <c r="C6" s="5"/>
      <c r="D6" s="5"/>
      <c r="E6" s="5"/>
      <c r="F6" s="5"/>
    </row>
    <row r="7" spans="1:7" s="1" customFormat="1" ht="60" x14ac:dyDescent="0.25">
      <c r="A7" s="6" t="s">
        <v>29</v>
      </c>
      <c r="B7" s="1" t="s">
        <v>6</v>
      </c>
      <c r="C7" s="1" t="s">
        <v>7</v>
      </c>
      <c r="D7" s="1" t="s">
        <v>8</v>
      </c>
      <c r="E7" s="1" t="s">
        <v>9</v>
      </c>
      <c r="F7" s="4"/>
    </row>
    <row r="8" spans="1:7" x14ac:dyDescent="0.25">
      <c r="A8" s="6" t="s">
        <v>11</v>
      </c>
      <c r="B8" s="5">
        <v>117</v>
      </c>
      <c r="C8" s="5">
        <v>88</v>
      </c>
      <c r="D8" s="5">
        <v>29</v>
      </c>
      <c r="E8" s="2">
        <f t="shared" ref="E8:E24" si="0">D8/B8</f>
        <v>0.24786324786324787</v>
      </c>
      <c r="F8" s="5"/>
      <c r="G8" s="2"/>
    </row>
    <row r="9" spans="1:7" x14ac:dyDescent="0.25">
      <c r="A9" s="6" t="s">
        <v>13</v>
      </c>
      <c r="B9" s="5">
        <v>1</v>
      </c>
      <c r="C9" s="5">
        <v>1</v>
      </c>
      <c r="D9" s="5">
        <v>0</v>
      </c>
      <c r="E9" s="2">
        <f t="shared" si="0"/>
        <v>0</v>
      </c>
      <c r="F9" s="5"/>
      <c r="G9" s="2"/>
    </row>
    <row r="10" spans="1:7" x14ac:dyDescent="0.25">
      <c r="A10" s="6" t="s">
        <v>14</v>
      </c>
      <c r="B10" s="5">
        <v>8</v>
      </c>
      <c r="C10" s="5">
        <v>6</v>
      </c>
      <c r="D10" s="5">
        <v>2</v>
      </c>
      <c r="E10" s="2">
        <f t="shared" si="0"/>
        <v>0.25</v>
      </c>
      <c r="F10" s="5"/>
      <c r="G10" s="2"/>
    </row>
    <row r="11" spans="1:7" x14ac:dyDescent="0.25">
      <c r="A11" s="6" t="s">
        <v>15</v>
      </c>
      <c r="B11" s="5">
        <v>130</v>
      </c>
      <c r="C11" s="5">
        <v>113</v>
      </c>
      <c r="D11" s="5">
        <v>17</v>
      </c>
      <c r="E11" s="2">
        <f t="shared" si="0"/>
        <v>0.13076923076923078</v>
      </c>
      <c r="F11" s="5"/>
      <c r="G11" s="2"/>
    </row>
    <row r="12" spans="1:7" x14ac:dyDescent="0.25">
      <c r="A12" s="6" t="s">
        <v>16</v>
      </c>
      <c r="B12" s="5">
        <v>7</v>
      </c>
      <c r="C12" s="5">
        <v>6</v>
      </c>
      <c r="D12" s="5">
        <v>1</v>
      </c>
      <c r="E12" s="2">
        <f t="shared" si="0"/>
        <v>0.14285714285714285</v>
      </c>
      <c r="F12" s="5"/>
      <c r="G12" s="2"/>
    </row>
    <row r="13" spans="1:7" x14ac:dyDescent="0.25">
      <c r="A13" s="6" t="s">
        <v>17</v>
      </c>
      <c r="B13" s="5">
        <v>5</v>
      </c>
      <c r="C13" s="5">
        <v>5</v>
      </c>
      <c r="D13" s="5">
        <v>0</v>
      </c>
      <c r="E13" s="2">
        <f t="shared" si="0"/>
        <v>0</v>
      </c>
      <c r="F13" s="5"/>
      <c r="G13" s="2"/>
    </row>
    <row r="14" spans="1:7" x14ac:dyDescent="0.25">
      <c r="A14" s="6" t="s">
        <v>18</v>
      </c>
      <c r="B14" s="5">
        <v>25</v>
      </c>
      <c r="C14" s="5">
        <v>22</v>
      </c>
      <c r="D14" s="5">
        <v>3</v>
      </c>
      <c r="E14" s="2">
        <f t="shared" si="0"/>
        <v>0.12</v>
      </c>
      <c r="F14" s="5"/>
      <c r="G14" s="2"/>
    </row>
    <row r="15" spans="1:7" x14ac:dyDescent="0.25">
      <c r="A15" s="6" t="s">
        <v>19</v>
      </c>
      <c r="B15" s="5">
        <v>202</v>
      </c>
      <c r="C15" s="5">
        <v>175</v>
      </c>
      <c r="D15" s="5">
        <v>27</v>
      </c>
      <c r="E15" s="2">
        <f t="shared" si="0"/>
        <v>0.13366336633663367</v>
      </c>
      <c r="F15" s="5"/>
      <c r="G15" s="2"/>
    </row>
    <row r="16" spans="1:7" x14ac:dyDescent="0.25">
      <c r="A16" s="6" t="s">
        <v>20</v>
      </c>
      <c r="B16" s="5">
        <v>122</v>
      </c>
      <c r="C16" s="5">
        <v>105</v>
      </c>
      <c r="D16" s="5">
        <v>17</v>
      </c>
      <c r="E16" s="2">
        <f t="shared" si="0"/>
        <v>0.13934426229508196</v>
      </c>
      <c r="F16" s="5"/>
      <c r="G16" s="2"/>
    </row>
    <row r="17" spans="1:7" x14ac:dyDescent="0.25">
      <c r="A17" s="6" t="s">
        <v>21</v>
      </c>
      <c r="B17" s="5">
        <v>56</v>
      </c>
      <c r="C17" s="5">
        <v>48</v>
      </c>
      <c r="D17" s="5">
        <v>8</v>
      </c>
      <c r="E17" s="2">
        <f t="shared" si="0"/>
        <v>0.14285714285714285</v>
      </c>
      <c r="F17" s="5"/>
      <c r="G17" s="2"/>
    </row>
    <row r="18" spans="1:7" x14ac:dyDescent="0.25">
      <c r="A18" s="6" t="s">
        <v>22</v>
      </c>
      <c r="B18" s="5">
        <v>105</v>
      </c>
      <c r="C18" s="5">
        <v>96</v>
      </c>
      <c r="D18" s="5">
        <v>9</v>
      </c>
      <c r="E18" s="2">
        <f t="shared" si="0"/>
        <v>8.5714285714285715E-2</v>
      </c>
      <c r="F18" s="5"/>
      <c r="G18" s="2"/>
    </row>
    <row r="19" spans="1:7" x14ac:dyDescent="0.25">
      <c r="A19" s="6" t="s">
        <v>23</v>
      </c>
      <c r="B19" s="5">
        <v>2859</v>
      </c>
      <c r="C19" s="5">
        <v>2548</v>
      </c>
      <c r="D19" s="5">
        <v>311</v>
      </c>
      <c r="E19" s="2">
        <f t="shared" si="0"/>
        <v>0.10877929345925148</v>
      </c>
      <c r="F19" s="5"/>
      <c r="G19" s="2"/>
    </row>
    <row r="20" spans="1:7" x14ac:dyDescent="0.25">
      <c r="A20" s="6" t="s">
        <v>24</v>
      </c>
      <c r="B20" s="5">
        <v>298</v>
      </c>
      <c r="C20" s="5">
        <v>277</v>
      </c>
      <c r="D20" s="5">
        <v>21</v>
      </c>
      <c r="E20" s="2">
        <f t="shared" si="0"/>
        <v>7.0469798657718116E-2</v>
      </c>
      <c r="F20" s="5"/>
      <c r="G20" s="2"/>
    </row>
    <row r="21" spans="1:7" x14ac:dyDescent="0.25">
      <c r="A21" s="6" t="s">
        <v>25</v>
      </c>
      <c r="B21" s="5">
        <v>352</v>
      </c>
      <c r="C21" s="5">
        <v>323</v>
      </c>
      <c r="D21" s="5">
        <v>29</v>
      </c>
      <c r="E21" s="2">
        <f t="shared" si="0"/>
        <v>8.2386363636363633E-2</v>
      </c>
      <c r="F21" s="5"/>
      <c r="G21" s="2"/>
    </row>
    <row r="22" spans="1:7" x14ac:dyDescent="0.25">
      <c r="A22" s="6" t="s">
        <v>26</v>
      </c>
      <c r="B22" s="5">
        <v>757</v>
      </c>
      <c r="C22" s="5">
        <v>701</v>
      </c>
      <c r="D22" s="5">
        <v>56</v>
      </c>
      <c r="E22" s="2">
        <f t="shared" si="0"/>
        <v>7.3976221928665792E-2</v>
      </c>
      <c r="F22" s="5"/>
      <c r="G22" s="2"/>
    </row>
    <row r="23" spans="1:7" x14ac:dyDescent="0.25">
      <c r="A23" s="6" t="s">
        <v>27</v>
      </c>
      <c r="B23" s="5">
        <v>181</v>
      </c>
      <c r="C23" s="5">
        <v>45</v>
      </c>
      <c r="D23" s="5">
        <v>136</v>
      </c>
      <c r="E23" s="2">
        <f t="shared" si="0"/>
        <v>0.75138121546961323</v>
      </c>
      <c r="F23" s="5"/>
      <c r="G23" s="2"/>
    </row>
    <row r="24" spans="1:7" x14ac:dyDescent="0.25">
      <c r="A24" s="6" t="s">
        <v>5</v>
      </c>
      <c r="B24" s="5">
        <v>5225</v>
      </c>
      <c r="C24" s="5">
        <v>4559</v>
      </c>
      <c r="D24" s="5">
        <v>666</v>
      </c>
      <c r="E24" s="2">
        <f t="shared" si="0"/>
        <v>0.12746411483253589</v>
      </c>
      <c r="F24" s="5"/>
      <c r="G24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8" sqref="O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Ages</vt:lpstr>
      <vt:lpstr>Age 0 - 2</vt:lpstr>
      <vt:lpstr>Age 3 - 21</vt:lpstr>
      <vt:lpstr>Age 22 and older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Link</dc:creator>
  <cp:lastModifiedBy>Larry Link</cp:lastModifiedBy>
  <dcterms:created xsi:type="dcterms:W3CDTF">2016-01-29T15:19:51Z</dcterms:created>
  <dcterms:modified xsi:type="dcterms:W3CDTF">2016-02-01T22:53:05Z</dcterms:modified>
</cp:coreProperties>
</file>