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2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4" l="1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31" i="1"/>
  <c r="F31" i="1"/>
  <c r="E31" i="1"/>
  <c r="G30" i="1" l="1"/>
  <c r="F30" i="1"/>
  <c r="E30" i="1"/>
</calcChain>
</file>

<file path=xl/sharedStrings.xml><?xml version="1.0" encoding="utf-8"?>
<sst xmlns="http://schemas.openxmlformats.org/spreadsheetml/2006/main" count="137" uniqueCount="39">
  <si>
    <t>AFRICAN-AMERICAN</t>
  </si>
  <si>
    <t>ASIAN INDIAN</t>
  </si>
  <si>
    <t>CAMBODIAN</t>
  </si>
  <si>
    <t>CHINESE</t>
  </si>
  <si>
    <t>FILIPINO</t>
  </si>
  <si>
    <t>HMONG</t>
  </si>
  <si>
    <t>JAPANESE</t>
  </si>
  <si>
    <t>KOREAN</t>
  </si>
  <si>
    <t>LAOTIAN</t>
  </si>
  <si>
    <t>NATIVE AMERICAN</t>
  </si>
  <si>
    <t>NATIVE HAWAIIAN</t>
  </si>
  <si>
    <t>OTHER</t>
  </si>
  <si>
    <t>OTHER ASIAN</t>
  </si>
  <si>
    <t>OTHER PACIFIC ISLANDER GROUP</t>
  </si>
  <si>
    <t>RUSSIAN</t>
  </si>
  <si>
    <t>SAMOAN</t>
  </si>
  <si>
    <t>SPANISH/LATIN</t>
  </si>
  <si>
    <t>THAI</t>
  </si>
  <si>
    <t>UNKNOWN</t>
  </si>
  <si>
    <t>VIETNAMESE</t>
  </si>
  <si>
    <t>WHITE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</si>
  <si>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</si>
  <si>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</si>
  <si>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</si>
  <si>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</si>
  <si>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</si>
  <si>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</si>
  <si>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Ethnicity</t>
  </si>
  <si>
    <t>For All Ages</t>
  </si>
  <si>
    <t>Valley Mountain Regional Center</t>
  </si>
  <si>
    <t>Total Annual Expenditures and Authorized Services</t>
  </si>
  <si>
    <t>by Ethnicity or Race</t>
  </si>
  <si>
    <t>For Age 22 and Older</t>
  </si>
  <si>
    <t>For Age 3 to 21</t>
  </si>
  <si>
    <t>For Age 0 to 2</t>
  </si>
  <si>
    <t>Totals</t>
  </si>
  <si>
    <t>Fiscal Year 2011-2012</t>
  </si>
  <si>
    <t>GUAMANIAN</t>
  </si>
  <si>
    <t>MULT.CULTURL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</si>
</sst>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43" fontId="0" fillId="0" borderId="0" xfId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0" fontId="0" fillId="0" borderId="0" xfId="0" applyAlignment="1">
      <alignment horizontal="left" indent="1"/>
    </xf>
    <xf numFmtId="3" fontId="0" fillId="0" borderId="0" xfId="0" applyNumberFormat="1"/>
    <xf numFmtId="165" fontId="1" fillId="0" borderId="0" xfId="1" applyNumberFormat="1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5" fontId="0" fillId="0" borderId="0" xfId="1" applyNumberFormat="1" applyFont="1" applyBorder="1"/>
    <xf numFmtId="165" fontId="1" fillId="0" borderId="0" xfId="1" applyNumberFormat="1" applyFont="1" applyBorder="1"/>
    <xf numFmtId="164" fontId="0" fillId="0" borderId="0" xfId="2" applyNumberFormat="1" applyFont="1" applyBorder="1"/>
    <xf numFmtId="0" fontId="0" fillId="0" borderId="0" xfId="0" applyBorder="1"/>
    <xf numFmtId="0" fontId="0" fillId="0" borderId="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13" sqref="G13"/>
    </sheetView>
  </sheetViews>
  <sheetFormatPr defaultRowHeight="15" x14ac:dyDescent="0.25"/>
  <cols>
    <col min="1" max="1" width="30.5703125" bestFit="1" customWidth="1"/>
    <col min="2" max="2" width="10.42578125" style="5" bestFit="1" customWidth="1"/>
    <col min="3" max="3" width="12.7109375" style="5" bestFit="1" customWidth="1"/>
    <col min="4" max="4" width="12.5703125" style="5" bestFit="1" customWidth="1"/>
    <col min="5" max="5" width="12.7109375" style="5" bestFit="1" customWidth="1"/>
    <col min="6" max="6" width="10.85546875" style="5" bestFit="1" customWidth="1"/>
    <col min="7" max="7" width="7.85546875" bestFit="1" customWidth="1"/>
  </cols>
  <sheetData>
    <row r="1" spans="1:7" x14ac:dyDescent="0.25">
      <c r="A1" s="11" t="s">
        <v>29</v>
      </c>
      <c r="B1" s="11"/>
      <c r="C1" s="11"/>
      <c r="D1" s="11"/>
      <c r="E1" s="11"/>
      <c r="F1" s="11"/>
      <c r="G1" s="11"/>
    </row>
    <row r="2" spans="1:7" x14ac:dyDescent="0.25">
      <c r="A2" s="11" t="s">
        <v>30</v>
      </c>
      <c r="B2" s="11"/>
      <c r="C2" s="11"/>
      <c r="D2" s="11"/>
      <c r="E2" s="11"/>
      <c r="F2" s="11"/>
      <c r="G2" s="11"/>
    </row>
    <row r="3" spans="1:7" x14ac:dyDescent="0.25">
      <c r="A3" s="11" t="s">
        <v>31</v>
      </c>
      <c r="B3" s="11"/>
      <c r="C3" s="11"/>
      <c r="D3" s="11"/>
      <c r="E3" s="11"/>
      <c r="F3" s="11"/>
      <c r="G3" s="11"/>
    </row>
    <row r="4" spans="1:7" x14ac:dyDescent="0.25">
      <c r="A4" s="11" t="s">
        <v>36</v>
      </c>
      <c r="B4" s="11"/>
      <c r="C4" s="11"/>
      <c r="D4" s="11"/>
      <c r="E4" s="11"/>
      <c r="F4" s="11"/>
      <c r="G4" s="11"/>
    </row>
    <row r="6" spans="1:7" x14ac:dyDescent="0.25">
      <c r="A6" t="s">
        <v>28</v>
      </c>
    </row>
    <row r="7" spans="1:7" s="1" customFormat="1" ht="45" x14ac:dyDescent="0.25">
      <c r="A7" s="1" t="s">
        <v>27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1" t="s">
        <v>26</v>
      </c>
    </row>
    <row r="8" spans="1:7" s="1" customFormat="1" x14ac:dyDescent="0.25">
      <c r="A8" s="6" t="s">
        <v>0</v>
      </c>
      <c r="B8" s="5">
        <v>1211</v>
      </c>
      <c r="C8" s="5">
        <v>11008475.910000011</v>
      </c>
      <c r="D8" s="5">
        <v>12921653.290000034</v>
      </c>
      <c r="E8" s="5">
        <f t="shared" ref="E8:E29" si="0">C8/B8</f>
        <v>9090.4012469033951</v>
      </c>
      <c r="F8" s="5">
        <f t="shared" ref="F8:F29" si="1">D8/B8</f>
        <v>10670.233930635866</v>
      </c>
      <c r="G8" s="2">
        <f t="shared" ref="G8:G29" si="2">C8/D8</f>
        <v>0.85194020168606321</v>
      </c>
    </row>
    <row r="9" spans="1:7" s="1" customFormat="1" x14ac:dyDescent="0.25">
      <c r="A9" s="6" t="s">
        <v>1</v>
      </c>
      <c r="B9" s="5">
        <v>138</v>
      </c>
      <c r="C9" s="5">
        <v>945234.6799999997</v>
      </c>
      <c r="D9" s="5">
        <v>1106566.4999999995</v>
      </c>
      <c r="E9" s="5">
        <f t="shared" si="0"/>
        <v>6849.5266666666648</v>
      </c>
      <c r="F9" s="5">
        <f t="shared" si="1"/>
        <v>8018.5978260869533</v>
      </c>
      <c r="G9" s="2">
        <f t="shared" si="2"/>
        <v>0.85420503873919917</v>
      </c>
    </row>
    <row r="10" spans="1:7" s="1" customFormat="1" x14ac:dyDescent="0.25">
      <c r="A10" s="6" t="s">
        <v>2</v>
      </c>
      <c r="B10" s="5">
        <v>131</v>
      </c>
      <c r="C10" s="5">
        <v>401587.34999999986</v>
      </c>
      <c r="D10" s="5">
        <v>470696.71000000008</v>
      </c>
      <c r="E10" s="5">
        <f t="shared" si="0"/>
        <v>3065.5522900763349</v>
      </c>
      <c r="F10" s="5">
        <f t="shared" si="1"/>
        <v>3593.1046564885501</v>
      </c>
      <c r="G10" s="2">
        <f t="shared" si="2"/>
        <v>0.8531764541120328</v>
      </c>
    </row>
    <row r="11" spans="1:7" s="1" customFormat="1" x14ac:dyDescent="0.25">
      <c r="A11" s="6" t="s">
        <v>3</v>
      </c>
      <c r="B11" s="5">
        <v>36</v>
      </c>
      <c r="C11" s="5">
        <v>279531.02999999997</v>
      </c>
      <c r="D11" s="5">
        <v>312360.01000000007</v>
      </c>
      <c r="E11" s="5">
        <f t="shared" si="0"/>
        <v>7764.7508333333326</v>
      </c>
      <c r="F11" s="5">
        <f t="shared" si="1"/>
        <v>8676.6669444444469</v>
      </c>
      <c r="G11" s="2">
        <f t="shared" si="2"/>
        <v>0.8949001826450188</v>
      </c>
    </row>
    <row r="12" spans="1:7" s="1" customFormat="1" x14ac:dyDescent="0.25">
      <c r="A12" s="6" t="s">
        <v>4</v>
      </c>
      <c r="B12" s="5">
        <v>266</v>
      </c>
      <c r="C12" s="5">
        <v>2573927.0200000009</v>
      </c>
      <c r="D12" s="5">
        <v>2744733.85</v>
      </c>
      <c r="E12" s="5">
        <f t="shared" si="0"/>
        <v>9676.4173684210564</v>
      </c>
      <c r="F12" s="5">
        <f t="shared" si="1"/>
        <v>10318.548308270678</v>
      </c>
      <c r="G12" s="2">
        <f t="shared" si="2"/>
        <v>0.9377692558424201</v>
      </c>
    </row>
    <row r="13" spans="1:7" s="1" customFormat="1" x14ac:dyDescent="0.25">
      <c r="A13" s="6" t="s">
        <v>37</v>
      </c>
      <c r="B13" s="5">
        <v>1</v>
      </c>
      <c r="C13" s="5">
        <v>0</v>
      </c>
      <c r="D13" s="5">
        <v>0</v>
      </c>
      <c r="E13" s="5">
        <f t="shared" si="0"/>
        <v>0</v>
      </c>
      <c r="F13" s="5">
        <f t="shared" si="1"/>
        <v>0</v>
      </c>
      <c r="G13" s="3">
        <v>0</v>
      </c>
    </row>
    <row r="14" spans="1:7" s="1" customFormat="1" x14ac:dyDescent="0.25">
      <c r="A14" s="6" t="s">
        <v>5</v>
      </c>
      <c r="B14" s="5">
        <v>59</v>
      </c>
      <c r="C14" s="5">
        <v>211362.13000000006</v>
      </c>
      <c r="D14" s="5">
        <v>275489.62000000005</v>
      </c>
      <c r="E14" s="5">
        <f t="shared" si="0"/>
        <v>3582.4089830508487</v>
      </c>
      <c r="F14" s="5">
        <f t="shared" si="1"/>
        <v>4669.3155932203399</v>
      </c>
      <c r="G14" s="2">
        <f t="shared" si="2"/>
        <v>0.76722357089170923</v>
      </c>
    </row>
    <row r="15" spans="1:7" s="1" customFormat="1" x14ac:dyDescent="0.25">
      <c r="A15" s="6" t="s">
        <v>6</v>
      </c>
      <c r="B15" s="5">
        <v>10</v>
      </c>
      <c r="C15" s="5">
        <v>135024.92000000001</v>
      </c>
      <c r="D15" s="5">
        <v>120460.65999999999</v>
      </c>
      <c r="E15" s="5">
        <f t="shared" si="0"/>
        <v>13502.492000000002</v>
      </c>
      <c r="F15" s="5">
        <f t="shared" si="1"/>
        <v>12046.065999999999</v>
      </c>
      <c r="G15" s="2">
        <f t="shared" si="2"/>
        <v>1.1209047003395136</v>
      </c>
    </row>
    <row r="16" spans="1:7" s="1" customFormat="1" x14ac:dyDescent="0.25">
      <c r="A16" s="6" t="s">
        <v>7</v>
      </c>
      <c r="B16" s="5">
        <v>7</v>
      </c>
      <c r="C16" s="5">
        <v>18459.68</v>
      </c>
      <c r="D16" s="5">
        <v>32747.219999999998</v>
      </c>
      <c r="E16" s="5">
        <f t="shared" si="0"/>
        <v>2637.0971428571429</v>
      </c>
      <c r="F16" s="5">
        <f t="shared" si="1"/>
        <v>4678.1742857142854</v>
      </c>
      <c r="G16" s="2">
        <f t="shared" si="2"/>
        <v>0.56370220128609394</v>
      </c>
    </row>
    <row r="17" spans="1:7" s="1" customFormat="1" x14ac:dyDescent="0.25">
      <c r="A17" s="6" t="s">
        <v>8</v>
      </c>
      <c r="B17" s="5">
        <v>27</v>
      </c>
      <c r="C17" s="5">
        <v>211616.77000000005</v>
      </c>
      <c r="D17" s="5">
        <v>240525.27000000005</v>
      </c>
      <c r="E17" s="5">
        <f t="shared" si="0"/>
        <v>7837.6581481481498</v>
      </c>
      <c r="F17" s="5">
        <f t="shared" si="1"/>
        <v>8908.343333333336</v>
      </c>
      <c r="G17" s="2">
        <f t="shared" si="2"/>
        <v>0.87981096539253445</v>
      </c>
    </row>
    <row r="18" spans="1:7" s="1" customFormat="1" x14ac:dyDescent="0.25">
      <c r="A18" s="6" t="s">
        <v>9</v>
      </c>
      <c r="B18" s="5">
        <v>34</v>
      </c>
      <c r="C18" s="5">
        <v>617119.70000000007</v>
      </c>
      <c r="D18" s="5">
        <v>692145.41999999993</v>
      </c>
      <c r="E18" s="5">
        <f t="shared" si="0"/>
        <v>18150.579411764709</v>
      </c>
      <c r="F18" s="5">
        <f t="shared" si="1"/>
        <v>20357.218235294116</v>
      </c>
      <c r="G18" s="2">
        <f t="shared" si="2"/>
        <v>0.89160410828117609</v>
      </c>
    </row>
    <row r="19" spans="1:7" s="1" customFormat="1" x14ac:dyDescent="0.25">
      <c r="A19" s="6" t="s">
        <v>10</v>
      </c>
      <c r="B19" s="5">
        <v>2</v>
      </c>
      <c r="C19" s="5">
        <v>522</v>
      </c>
      <c r="D19" s="5">
        <v>609</v>
      </c>
      <c r="E19" s="5">
        <f t="shared" si="0"/>
        <v>261</v>
      </c>
      <c r="F19" s="5">
        <f t="shared" si="1"/>
        <v>304.5</v>
      </c>
      <c r="G19" s="2">
        <f t="shared" si="2"/>
        <v>0.8571428571428571</v>
      </c>
    </row>
    <row r="20" spans="1:7" s="1" customFormat="1" x14ac:dyDescent="0.25">
      <c r="A20" s="6" t="s">
        <v>11</v>
      </c>
      <c r="B20" s="5">
        <v>273</v>
      </c>
      <c r="C20" s="5">
        <v>2311760.4099999983</v>
      </c>
      <c r="D20" s="5">
        <v>2429023.9499999993</v>
      </c>
      <c r="E20" s="5">
        <f t="shared" si="0"/>
        <v>8467.9868498168435</v>
      </c>
      <c r="F20" s="5">
        <f t="shared" si="1"/>
        <v>8897.5236263736242</v>
      </c>
      <c r="G20" s="2">
        <f t="shared" si="2"/>
        <v>0.95172400832029636</v>
      </c>
    </row>
    <row r="21" spans="1:7" s="1" customFormat="1" x14ac:dyDescent="0.25">
      <c r="A21" s="6" t="s">
        <v>12</v>
      </c>
      <c r="B21" s="5">
        <v>145</v>
      </c>
      <c r="C21" s="5">
        <v>1041272.3199999998</v>
      </c>
      <c r="D21" s="5">
        <v>1224344.4100000001</v>
      </c>
      <c r="E21" s="5">
        <f t="shared" si="0"/>
        <v>7181.188413793102</v>
      </c>
      <c r="F21" s="5">
        <f t="shared" si="1"/>
        <v>8443.7545517241397</v>
      </c>
      <c r="G21" s="2">
        <f t="shared" si="2"/>
        <v>0.85047337292943548</v>
      </c>
    </row>
    <row r="22" spans="1:7" s="1" customFormat="1" x14ac:dyDescent="0.25">
      <c r="A22" s="6" t="s">
        <v>13</v>
      </c>
      <c r="B22" s="5">
        <v>16</v>
      </c>
      <c r="C22" s="5">
        <v>103405.04999999999</v>
      </c>
      <c r="D22" s="5">
        <v>117799.37000000001</v>
      </c>
      <c r="E22" s="5">
        <f t="shared" si="0"/>
        <v>6462.8156249999993</v>
      </c>
      <c r="F22" s="5">
        <f t="shared" si="1"/>
        <v>7362.4606250000006</v>
      </c>
      <c r="G22" s="2">
        <f t="shared" si="2"/>
        <v>0.87780647723328209</v>
      </c>
    </row>
    <row r="23" spans="1:7" s="1" customFormat="1" x14ac:dyDescent="0.25">
      <c r="A23" s="6" t="s">
        <v>14</v>
      </c>
      <c r="B23" s="5">
        <v>2</v>
      </c>
      <c r="C23" s="5">
        <v>7842.15</v>
      </c>
      <c r="D23" s="5">
        <v>9782.64</v>
      </c>
      <c r="E23" s="5">
        <f t="shared" si="0"/>
        <v>3921.0749999999998</v>
      </c>
      <c r="F23" s="5">
        <f t="shared" si="1"/>
        <v>4891.32</v>
      </c>
      <c r="G23" s="2">
        <f t="shared" si="2"/>
        <v>0.80163943475380883</v>
      </c>
    </row>
    <row r="24" spans="1:7" s="1" customFormat="1" x14ac:dyDescent="0.25">
      <c r="A24" s="6" t="s">
        <v>15</v>
      </c>
      <c r="B24" s="5">
        <v>4</v>
      </c>
      <c r="C24" s="5">
        <v>93026.4</v>
      </c>
      <c r="D24" s="5">
        <v>100521.30000000002</v>
      </c>
      <c r="E24" s="5">
        <f t="shared" si="0"/>
        <v>23256.6</v>
      </c>
      <c r="F24" s="5">
        <f t="shared" si="1"/>
        <v>25130.325000000004</v>
      </c>
      <c r="G24" s="2">
        <f t="shared" si="2"/>
        <v>0.92543968293287071</v>
      </c>
    </row>
    <row r="25" spans="1:7" s="1" customFormat="1" x14ac:dyDescent="0.25">
      <c r="A25" s="6" t="s">
        <v>16</v>
      </c>
      <c r="B25" s="5">
        <v>4435</v>
      </c>
      <c r="C25" s="5">
        <v>25596262.569999985</v>
      </c>
      <c r="D25" s="5">
        <v>30601929.860000119</v>
      </c>
      <c r="E25" s="5">
        <f t="shared" si="0"/>
        <v>5771.4233528748555</v>
      </c>
      <c r="F25" s="5">
        <f t="shared" si="1"/>
        <v>6900.0969244645139</v>
      </c>
      <c r="G25" s="2">
        <f t="shared" si="2"/>
        <v>0.8364264177814793</v>
      </c>
    </row>
    <row r="26" spans="1:7" s="1" customFormat="1" x14ac:dyDescent="0.25">
      <c r="A26" s="6" t="s">
        <v>17</v>
      </c>
      <c r="B26" s="5">
        <v>1</v>
      </c>
      <c r="C26" s="5">
        <v>1062</v>
      </c>
      <c r="D26" s="5">
        <v>1063.2</v>
      </c>
      <c r="E26" s="5">
        <f t="shared" si="0"/>
        <v>1062</v>
      </c>
      <c r="F26" s="5">
        <f t="shared" si="1"/>
        <v>1063.2</v>
      </c>
      <c r="G26" s="2">
        <f t="shared" si="2"/>
        <v>0.99887133182844234</v>
      </c>
    </row>
    <row r="27" spans="1:7" s="1" customFormat="1" x14ac:dyDescent="0.25">
      <c r="A27" s="6" t="s">
        <v>18</v>
      </c>
      <c r="B27" s="5">
        <v>1144</v>
      </c>
      <c r="C27" s="5">
        <v>1642758.4399999918</v>
      </c>
      <c r="D27" s="5">
        <v>2336151.0099999947</v>
      </c>
      <c r="E27" s="5">
        <f t="shared" si="0"/>
        <v>1435.9776573426502</v>
      </c>
      <c r="F27" s="5">
        <f t="shared" si="1"/>
        <v>2042.090043706289</v>
      </c>
      <c r="G27" s="2">
        <f t="shared" si="2"/>
        <v>0.70319017604944789</v>
      </c>
    </row>
    <row r="28" spans="1:7" s="1" customFormat="1" x14ac:dyDescent="0.25">
      <c r="A28" s="6" t="s">
        <v>19</v>
      </c>
      <c r="B28" s="5">
        <v>73</v>
      </c>
      <c r="C28" s="5">
        <v>505279.0500000001</v>
      </c>
      <c r="D28" s="5">
        <v>628304.97</v>
      </c>
      <c r="E28" s="5">
        <f t="shared" si="0"/>
        <v>6921.63082191781</v>
      </c>
      <c r="F28" s="5">
        <f t="shared" si="1"/>
        <v>8606.917397260273</v>
      </c>
      <c r="G28" s="2">
        <f t="shared" si="2"/>
        <v>0.8041939410410841</v>
      </c>
    </row>
    <row r="29" spans="1:7" s="1" customFormat="1" x14ac:dyDescent="0.25">
      <c r="A29" s="6" t="s">
        <v>20</v>
      </c>
      <c r="B29" s="5">
        <v>5431</v>
      </c>
      <c r="C29" s="5">
        <v>66900630.170000151</v>
      </c>
      <c r="D29" s="5">
        <v>77267888.090000495</v>
      </c>
      <c r="E29" s="5">
        <f t="shared" si="0"/>
        <v>12318.289480758636</v>
      </c>
      <c r="F29" s="5">
        <f t="shared" si="1"/>
        <v>14227.193535260632</v>
      </c>
      <c r="G29" s="2">
        <f t="shared" si="2"/>
        <v>0.86582708320014234</v>
      </c>
    </row>
    <row r="30" spans="1:7" x14ac:dyDescent="0.25">
      <c r="A30" s="6" t="s">
        <v>38</v>
      </c>
      <c r="B30" s="5">
        <v>862</v>
      </c>
      <c r="C30" s="5">
        <v>5498812.879999999</v>
      </c>
      <c r="D30" s="5">
        <v>7002733.7999999989</v>
      </c>
      <c r="E30" s="5">
        <f t="shared" ref="E30" si="3">C30/B30</f>
        <v>6379.1332714617156</v>
      </c>
      <c r="F30" s="5">
        <f t="shared" ref="F30" si="4">D30/B30</f>
        <v>8123.8211136890941</v>
      </c>
      <c r="G30" s="2">
        <f t="shared" ref="G30" si="5">C30/D30</f>
        <v>0.78523802803984921</v>
      </c>
    </row>
    <row r="31" spans="1:7" x14ac:dyDescent="0.25">
      <c r="A31" s="6" t="s">
        <v>35</v>
      </c>
      <c r="B31" s="5">
        <v>14308</v>
      </c>
      <c r="C31" s="5">
        <v>120104972.63000001</v>
      </c>
      <c r="D31" s="5">
        <v>140637530.15000015</v>
      </c>
      <c r="E31" s="5">
        <f t="shared" ref="E31" si="6">C31/B31</f>
        <v>8394.2530493430259</v>
      </c>
      <c r="F31" s="5">
        <f t="shared" ref="F31" si="7">D31/B31</f>
        <v>9829.29341277608</v>
      </c>
      <c r="G31" s="2">
        <f t="shared" ref="G31" si="8">C31/D31</f>
        <v>0.85400371082952975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x14ac:dyDescent="0.25"/>
  <cols>
    <col min="1" max="1" width="30.5703125" bestFit="1" customWidth="1"/>
    <col min="2" max="2" width="10.42578125" style="10" bestFit="1" customWidth="1"/>
    <col min="3" max="3" width="12.7109375" style="10" bestFit="1" customWidth="1"/>
    <col min="4" max="4" width="11.5703125" style="10" bestFit="1" customWidth="1"/>
    <col min="5" max="5" width="12.7109375" style="10" bestFit="1" customWidth="1"/>
    <col min="6" max="6" width="10.85546875" style="10" bestFit="1" customWidth="1"/>
    <col min="7" max="7" width="7.85546875" bestFit="1" customWidth="1"/>
    <col min="8" max="8" width="19.5703125" customWidth="1"/>
  </cols>
  <sheetData>
    <row r="1" spans="1:7" x14ac:dyDescent="0.25">
      <c r="A1" s="11" t="s">
        <v>29</v>
      </c>
      <c r="B1" s="11"/>
      <c r="C1" s="11"/>
      <c r="D1" s="11"/>
      <c r="E1" s="11"/>
      <c r="F1" s="11"/>
      <c r="G1" s="11"/>
    </row>
    <row r="2" spans="1:7" x14ac:dyDescent="0.25">
      <c r="A2" s="11" t="s">
        <v>30</v>
      </c>
      <c r="B2" s="11"/>
      <c r="C2" s="11"/>
      <c r="D2" s="11"/>
      <c r="E2" s="11"/>
      <c r="F2" s="11"/>
      <c r="G2" s="11"/>
    </row>
    <row r="3" spans="1:7" x14ac:dyDescent="0.25">
      <c r="A3" s="11" t="s">
        <v>31</v>
      </c>
      <c r="B3" s="11"/>
      <c r="C3" s="11"/>
      <c r="D3" s="11"/>
      <c r="E3" s="11"/>
      <c r="F3" s="11"/>
      <c r="G3" s="11"/>
    </row>
    <row r="4" spans="1:7" x14ac:dyDescent="0.25">
      <c r="A4" s="11" t="s">
        <v>36</v>
      </c>
      <c r="B4" s="11"/>
      <c r="C4" s="11"/>
      <c r="D4" s="11"/>
      <c r="E4" s="11"/>
      <c r="F4" s="11"/>
      <c r="G4" s="11"/>
    </row>
    <row r="5" spans="1:7" x14ac:dyDescent="0.25">
      <c r="B5" s="9"/>
      <c r="C5" s="9"/>
      <c r="D5" s="9"/>
      <c r="E5" s="9"/>
      <c r="F5" s="9"/>
    </row>
    <row r="6" spans="1:7" x14ac:dyDescent="0.25">
      <c r="A6" t="s">
        <v>34</v>
      </c>
      <c r="B6" s="9"/>
      <c r="C6" s="9"/>
      <c r="D6" s="9"/>
      <c r="E6" s="9"/>
      <c r="F6" s="9"/>
    </row>
    <row r="7" spans="1:7" s="1" customFormat="1" ht="45" x14ac:dyDescent="0.25">
      <c r="A7" s="12" t="s">
        <v>27</v>
      </c>
      <c r="B7" s="13" t="s">
        <v>21</v>
      </c>
      <c r="C7" s="13" t="s">
        <v>22</v>
      </c>
      <c r="D7" s="13" t="s">
        <v>23</v>
      </c>
      <c r="E7" s="13" t="s">
        <v>24</v>
      </c>
      <c r="F7" s="13" t="s">
        <v>25</v>
      </c>
      <c r="G7" s="12" t="s">
        <v>26</v>
      </c>
    </row>
    <row r="8" spans="1:7" x14ac:dyDescent="0.25">
      <c r="A8" s="12" t="s">
        <v>0</v>
      </c>
      <c r="B8" s="14">
        <v>168</v>
      </c>
      <c r="C8" s="14">
        <v>514076.21000000025</v>
      </c>
      <c r="D8" s="14">
        <v>909910.82000000018</v>
      </c>
      <c r="E8" s="15">
        <f t="shared" ref="E8:E26" si="0">C8/B8</f>
        <v>3059.977440476192</v>
      </c>
      <c r="F8" s="15">
        <f t="shared" ref="F8:F26" si="1">D8/B8</f>
        <v>5416.1358333333346</v>
      </c>
      <c r="G8" s="16">
        <f t="shared" ref="G8:G26" si="2">C8/D8</f>
        <v>0.56497427956730983</v>
      </c>
    </row>
    <row r="9" spans="1:7" x14ac:dyDescent="0.25">
      <c r="A9" s="12" t="s">
        <v>1</v>
      </c>
      <c r="B9" s="14">
        <v>26</v>
      </c>
      <c r="C9" s="14">
        <v>96377.25999999998</v>
      </c>
      <c r="D9" s="14">
        <v>163602.03000000003</v>
      </c>
      <c r="E9" s="15">
        <f t="shared" si="0"/>
        <v>3706.8176923076917</v>
      </c>
      <c r="F9" s="15">
        <f t="shared" si="1"/>
        <v>6292.3857692307702</v>
      </c>
      <c r="G9" s="16">
        <f t="shared" si="2"/>
        <v>0.58909574655033292</v>
      </c>
    </row>
    <row r="10" spans="1:7" x14ac:dyDescent="0.25">
      <c r="A10" s="12" t="s">
        <v>2</v>
      </c>
      <c r="B10" s="14">
        <v>19</v>
      </c>
      <c r="C10" s="14">
        <v>34261.340000000011</v>
      </c>
      <c r="D10" s="14">
        <v>62295.64</v>
      </c>
      <c r="E10" s="15">
        <f t="shared" si="0"/>
        <v>1803.2284210526323</v>
      </c>
      <c r="F10" s="15">
        <f t="shared" si="1"/>
        <v>3278.717894736842</v>
      </c>
      <c r="G10" s="16">
        <f t="shared" si="2"/>
        <v>0.54997974176041875</v>
      </c>
    </row>
    <row r="11" spans="1:7" x14ac:dyDescent="0.25">
      <c r="A11" s="12" t="s">
        <v>3</v>
      </c>
      <c r="B11" s="14">
        <v>3</v>
      </c>
      <c r="C11" s="14">
        <v>13483.88</v>
      </c>
      <c r="D11" s="14">
        <v>18963.64</v>
      </c>
      <c r="E11" s="15">
        <f t="shared" si="0"/>
        <v>4494.6266666666661</v>
      </c>
      <c r="F11" s="15">
        <f t="shared" si="1"/>
        <v>6321.2133333333331</v>
      </c>
      <c r="G11" s="16">
        <f t="shared" si="2"/>
        <v>0.7110385980750531</v>
      </c>
    </row>
    <row r="12" spans="1:7" x14ac:dyDescent="0.25">
      <c r="A12" s="12" t="s">
        <v>4</v>
      </c>
      <c r="B12" s="14">
        <v>24</v>
      </c>
      <c r="C12" s="14">
        <v>143460.17000000001</v>
      </c>
      <c r="D12" s="14">
        <v>219889.91000000003</v>
      </c>
      <c r="E12" s="15">
        <f t="shared" si="0"/>
        <v>5977.5070833333339</v>
      </c>
      <c r="F12" s="15">
        <f t="shared" si="1"/>
        <v>9162.0795833333341</v>
      </c>
      <c r="G12" s="16">
        <f t="shared" si="2"/>
        <v>0.65241815779541679</v>
      </c>
    </row>
    <row r="13" spans="1:7" x14ac:dyDescent="0.25">
      <c r="A13" s="12" t="s">
        <v>5</v>
      </c>
      <c r="B13" s="14">
        <v>10</v>
      </c>
      <c r="C13" s="14">
        <v>38714.310000000005</v>
      </c>
      <c r="D13" s="14">
        <v>67929.919999999984</v>
      </c>
      <c r="E13" s="15">
        <f t="shared" si="0"/>
        <v>3871.4310000000005</v>
      </c>
      <c r="F13" s="15">
        <f t="shared" si="1"/>
        <v>6792.9919999999984</v>
      </c>
      <c r="G13" s="16">
        <f t="shared" si="2"/>
        <v>0.56991543637913922</v>
      </c>
    </row>
    <row r="14" spans="1:7" x14ac:dyDescent="0.25">
      <c r="A14" s="12" t="s">
        <v>6</v>
      </c>
      <c r="B14" s="14">
        <v>1</v>
      </c>
      <c r="C14" s="14">
        <v>287.26</v>
      </c>
      <c r="D14" s="14">
        <v>287.26</v>
      </c>
      <c r="E14" s="15">
        <f t="shared" si="0"/>
        <v>287.26</v>
      </c>
      <c r="F14" s="15">
        <f t="shared" si="1"/>
        <v>287.26</v>
      </c>
      <c r="G14" s="16">
        <f t="shared" si="2"/>
        <v>1</v>
      </c>
    </row>
    <row r="15" spans="1:7" x14ac:dyDescent="0.25">
      <c r="A15" s="12" t="s">
        <v>7</v>
      </c>
      <c r="B15" s="14">
        <v>1</v>
      </c>
      <c r="C15" s="14">
        <v>1652.2099999999998</v>
      </c>
      <c r="D15" s="14">
        <v>2257.12</v>
      </c>
      <c r="E15" s="15">
        <f t="shared" si="0"/>
        <v>1652.2099999999998</v>
      </c>
      <c r="F15" s="15">
        <f t="shared" si="1"/>
        <v>2257.12</v>
      </c>
      <c r="G15" s="16">
        <f t="shared" si="2"/>
        <v>0.73199918480187132</v>
      </c>
    </row>
    <row r="16" spans="1:7" x14ac:dyDescent="0.25">
      <c r="A16" s="12" t="s">
        <v>8</v>
      </c>
      <c r="B16" s="14">
        <v>2</v>
      </c>
      <c r="C16" s="14">
        <v>227.48000000000002</v>
      </c>
      <c r="D16" s="14">
        <v>1154.2</v>
      </c>
      <c r="E16" s="15">
        <f t="shared" si="0"/>
        <v>113.74000000000001</v>
      </c>
      <c r="F16" s="15">
        <f t="shared" si="1"/>
        <v>577.1</v>
      </c>
      <c r="G16" s="16">
        <f t="shared" si="2"/>
        <v>0.19708889273955987</v>
      </c>
    </row>
    <row r="17" spans="1:7" x14ac:dyDescent="0.25">
      <c r="A17" s="12" t="s">
        <v>11</v>
      </c>
      <c r="B17" s="14">
        <v>28</v>
      </c>
      <c r="C17" s="14">
        <v>53886.459999999985</v>
      </c>
      <c r="D17" s="14">
        <v>111066.75999999997</v>
      </c>
      <c r="E17" s="15">
        <f t="shared" si="0"/>
        <v>1924.5164285714279</v>
      </c>
      <c r="F17" s="15">
        <f t="shared" si="1"/>
        <v>3966.6699999999987</v>
      </c>
      <c r="G17" s="16">
        <f t="shared" si="2"/>
        <v>0.48517180117615749</v>
      </c>
    </row>
    <row r="18" spans="1:7" x14ac:dyDescent="0.25">
      <c r="A18" s="12" t="s">
        <v>12</v>
      </c>
      <c r="B18" s="14">
        <v>15</v>
      </c>
      <c r="C18" s="14">
        <v>70205.78</v>
      </c>
      <c r="D18" s="14">
        <v>111671.83</v>
      </c>
      <c r="E18" s="15">
        <f t="shared" si="0"/>
        <v>4680.3853333333336</v>
      </c>
      <c r="F18" s="15">
        <f t="shared" si="1"/>
        <v>7444.7886666666664</v>
      </c>
      <c r="G18" s="16">
        <f t="shared" si="2"/>
        <v>0.62867940822676582</v>
      </c>
    </row>
    <row r="19" spans="1:7" x14ac:dyDescent="0.25">
      <c r="A19" s="12" t="s">
        <v>13</v>
      </c>
      <c r="B19" s="14">
        <v>2</v>
      </c>
      <c r="C19" s="14">
        <v>10323.299999999999</v>
      </c>
      <c r="D19" s="14">
        <v>12730.269999999999</v>
      </c>
      <c r="E19" s="15">
        <f t="shared" si="0"/>
        <v>5161.6499999999996</v>
      </c>
      <c r="F19" s="15">
        <f t="shared" si="1"/>
        <v>6365.1349999999993</v>
      </c>
      <c r="G19" s="16">
        <f t="shared" si="2"/>
        <v>0.81092545562662854</v>
      </c>
    </row>
    <row r="20" spans="1:7" x14ac:dyDescent="0.25">
      <c r="A20" s="12" t="s">
        <v>15</v>
      </c>
      <c r="B20" s="14">
        <v>1</v>
      </c>
      <c r="C20" s="14">
        <v>119.69</v>
      </c>
      <c r="D20" s="14">
        <v>119.69</v>
      </c>
      <c r="E20" s="15">
        <f t="shared" si="0"/>
        <v>119.69</v>
      </c>
      <c r="F20" s="15">
        <f t="shared" si="1"/>
        <v>119.69</v>
      </c>
      <c r="G20" s="16">
        <f t="shared" si="2"/>
        <v>1</v>
      </c>
    </row>
    <row r="21" spans="1:7" x14ac:dyDescent="0.25">
      <c r="A21" s="12" t="s">
        <v>16</v>
      </c>
      <c r="B21" s="14">
        <v>879</v>
      </c>
      <c r="C21" s="14">
        <v>2495916.7499999949</v>
      </c>
      <c r="D21" s="14">
        <v>4123518.6100000013</v>
      </c>
      <c r="E21" s="15">
        <f t="shared" si="0"/>
        <v>2839.4957337883902</v>
      </c>
      <c r="F21" s="15">
        <f t="shared" si="1"/>
        <v>4691.1474516496037</v>
      </c>
      <c r="G21" s="16">
        <f t="shared" si="2"/>
        <v>0.60528810127038424</v>
      </c>
    </row>
    <row r="22" spans="1:7" x14ac:dyDescent="0.25">
      <c r="A22" s="12" t="s">
        <v>18</v>
      </c>
      <c r="B22" s="14">
        <v>495</v>
      </c>
      <c r="C22" s="14">
        <v>690194.17999999947</v>
      </c>
      <c r="D22" s="14">
        <v>1070215.3899999983</v>
      </c>
      <c r="E22" s="15">
        <f t="shared" si="0"/>
        <v>1394.3316767676756</v>
      </c>
      <c r="F22" s="15">
        <f t="shared" si="1"/>
        <v>2162.0512929292895</v>
      </c>
      <c r="G22" s="16">
        <f t="shared" si="2"/>
        <v>0.64491146964350843</v>
      </c>
    </row>
    <row r="23" spans="1:7" x14ac:dyDescent="0.25">
      <c r="A23" s="12" t="s">
        <v>19</v>
      </c>
      <c r="B23" s="14">
        <v>9</v>
      </c>
      <c r="C23" s="14">
        <v>61354.850000000006</v>
      </c>
      <c r="D23" s="14">
        <v>90865.810000000027</v>
      </c>
      <c r="E23" s="15">
        <f t="shared" si="0"/>
        <v>6817.2055555555562</v>
      </c>
      <c r="F23" s="15">
        <f t="shared" si="1"/>
        <v>10096.201111111113</v>
      </c>
      <c r="G23" s="16">
        <f t="shared" si="2"/>
        <v>0.67522481778349841</v>
      </c>
    </row>
    <row r="24" spans="1:7" x14ac:dyDescent="0.25">
      <c r="A24" s="12" t="s">
        <v>20</v>
      </c>
      <c r="B24" s="14">
        <v>546</v>
      </c>
      <c r="C24" s="14">
        <v>2008423.8599999975</v>
      </c>
      <c r="D24" s="14">
        <v>3173984.4299999932</v>
      </c>
      <c r="E24" s="15">
        <f t="shared" si="0"/>
        <v>3678.4319780219735</v>
      </c>
      <c r="F24" s="15">
        <f t="shared" si="1"/>
        <v>5813.1582967032846</v>
      </c>
      <c r="G24" s="16">
        <f t="shared" si="2"/>
        <v>0.63277684698661296</v>
      </c>
    </row>
    <row r="25" spans="1:7" x14ac:dyDescent="0.25">
      <c r="A25" s="12" t="s">
        <v>38</v>
      </c>
      <c r="B25" s="14">
        <v>238</v>
      </c>
      <c r="C25" s="14">
        <v>814682.94999999984</v>
      </c>
      <c r="D25" s="14">
        <v>1360812.4499999988</v>
      </c>
      <c r="E25" s="15">
        <f t="shared" si="0"/>
        <v>3423.0376050420159</v>
      </c>
      <c r="F25" s="15">
        <f t="shared" si="1"/>
        <v>5717.6993697478938</v>
      </c>
      <c r="G25" s="16">
        <f t="shared" si="2"/>
        <v>0.59867393923387502</v>
      </c>
    </row>
    <row r="26" spans="1:7" x14ac:dyDescent="0.25">
      <c r="A26" s="12" t="s">
        <v>35</v>
      </c>
      <c r="B26" s="14">
        <v>2467</v>
      </c>
      <c r="C26" s="14">
        <v>7047647.9399999939</v>
      </c>
      <c r="D26" s="14">
        <v>11501275.779999983</v>
      </c>
      <c r="E26" s="15">
        <f t="shared" si="0"/>
        <v>2856.7685204702043</v>
      </c>
      <c r="F26" s="15">
        <f t="shared" si="1"/>
        <v>4662.0493635995063</v>
      </c>
      <c r="G26" s="16">
        <f t="shared" si="2"/>
        <v>0.61277097209123743</v>
      </c>
    </row>
    <row r="27" spans="1:7" x14ac:dyDescent="0.25">
      <c r="A27" s="17"/>
      <c r="B27" s="14"/>
      <c r="C27" s="14"/>
      <c r="D27" s="14"/>
      <c r="E27" s="15"/>
      <c r="F27" s="15"/>
      <c r="G27" s="16"/>
    </row>
    <row r="28" spans="1:7" x14ac:dyDescent="0.25">
      <c r="A28" s="17"/>
      <c r="B28" s="18"/>
      <c r="C28" s="18"/>
      <c r="D28" s="18"/>
      <c r="E28" s="18"/>
      <c r="F28" s="18"/>
      <c r="G28" s="17"/>
    </row>
    <row r="29" spans="1:7" x14ac:dyDescent="0.25">
      <c r="A29" s="17"/>
      <c r="B29" s="18"/>
      <c r="C29" s="18"/>
      <c r="D29" s="18"/>
      <c r="E29" s="18"/>
      <c r="F29" s="18"/>
      <c r="G29" s="17"/>
    </row>
    <row r="30" spans="1:7" x14ac:dyDescent="0.25">
      <c r="A30" s="17"/>
      <c r="B30" s="18"/>
      <c r="C30" s="18"/>
      <c r="D30" s="18"/>
      <c r="E30" s="18"/>
      <c r="F30" s="18"/>
      <c r="G30" s="1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ColWidth="11.7109375" defaultRowHeight="15" x14ac:dyDescent="0.25"/>
  <cols>
    <col min="1" max="1" width="31.85546875" bestFit="1" customWidth="1"/>
    <col min="2" max="2" width="10.42578125" bestFit="1" customWidth="1"/>
    <col min="3" max="3" width="13.28515625" customWidth="1"/>
    <col min="4" max="4" width="10.85546875" bestFit="1" customWidth="1"/>
    <col min="5" max="5" width="12.42578125" customWidth="1"/>
    <col min="6" max="6" width="10.85546875" bestFit="1" customWidth="1"/>
    <col min="7" max="7" width="7.85546875" bestFit="1" customWidth="1"/>
  </cols>
  <sheetData>
    <row r="1" spans="1:7" x14ac:dyDescent="0.25">
      <c r="A1" s="11" t="s">
        <v>29</v>
      </c>
      <c r="B1" s="11"/>
      <c r="C1" s="11"/>
      <c r="D1" s="11"/>
      <c r="E1" s="11"/>
      <c r="F1" s="11"/>
      <c r="G1" s="11"/>
    </row>
    <row r="2" spans="1:7" x14ac:dyDescent="0.25">
      <c r="A2" s="11" t="s">
        <v>30</v>
      </c>
      <c r="B2" s="11"/>
      <c r="C2" s="11"/>
      <c r="D2" s="11"/>
      <c r="E2" s="11"/>
      <c r="F2" s="11"/>
      <c r="G2" s="11"/>
    </row>
    <row r="3" spans="1:7" x14ac:dyDescent="0.25">
      <c r="A3" s="11" t="s">
        <v>31</v>
      </c>
      <c r="B3" s="11"/>
      <c r="C3" s="11"/>
      <c r="D3" s="11"/>
      <c r="E3" s="11"/>
      <c r="F3" s="11"/>
      <c r="G3" s="11"/>
    </row>
    <row r="4" spans="1:7" x14ac:dyDescent="0.25">
      <c r="A4" s="11" t="s">
        <v>36</v>
      </c>
      <c r="B4" s="11"/>
      <c r="C4" s="11"/>
      <c r="D4" s="11"/>
      <c r="E4" s="11"/>
      <c r="F4" s="11"/>
      <c r="G4" s="11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33</v>
      </c>
      <c r="B6" s="5"/>
      <c r="C6" s="5"/>
      <c r="D6" s="5"/>
      <c r="E6" s="5"/>
      <c r="F6" s="5"/>
    </row>
    <row r="7" spans="1:7" s="1" customFormat="1" ht="45" x14ac:dyDescent="0.25">
      <c r="A7" s="1" t="s">
        <v>27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1" t="s">
        <v>26</v>
      </c>
    </row>
    <row r="8" spans="1:7" x14ac:dyDescent="0.25">
      <c r="A8" s="6" t="s">
        <v>0</v>
      </c>
      <c r="B8" s="8">
        <v>540</v>
      </c>
      <c r="C8" s="8">
        <v>2038745.5599999996</v>
      </c>
      <c r="D8" s="8">
        <v>2747510.3799999994</v>
      </c>
      <c r="E8" s="5">
        <f t="shared" ref="E8:E31" si="0">C8/B8</f>
        <v>3775.4547407407399</v>
      </c>
      <c r="F8" s="5">
        <f t="shared" ref="F8:F31" si="1">D8/B8</f>
        <v>5087.9821851851839</v>
      </c>
      <c r="G8" s="2">
        <f t="shared" ref="G8:G31" si="2">C8/D8</f>
        <v>0.74203379715711937</v>
      </c>
    </row>
    <row r="9" spans="1:7" x14ac:dyDescent="0.25">
      <c r="A9" s="6" t="s">
        <v>1</v>
      </c>
      <c r="B9" s="8">
        <v>89</v>
      </c>
      <c r="C9" s="8">
        <v>378714.80000000005</v>
      </c>
      <c r="D9" s="8">
        <v>464702.17000000004</v>
      </c>
      <c r="E9" s="5">
        <f t="shared" si="0"/>
        <v>4255.2224719101132</v>
      </c>
      <c r="F9" s="5">
        <f t="shared" si="1"/>
        <v>5221.3726966292143</v>
      </c>
      <c r="G9" s="2">
        <f t="shared" si="2"/>
        <v>0.81496240914906859</v>
      </c>
    </row>
    <row r="10" spans="1:7" x14ac:dyDescent="0.25">
      <c r="A10" s="6" t="s">
        <v>2</v>
      </c>
      <c r="B10" s="8">
        <v>71</v>
      </c>
      <c r="C10" s="8">
        <v>128245.90000000002</v>
      </c>
      <c r="D10" s="8">
        <v>161752.19000000003</v>
      </c>
      <c r="E10" s="5">
        <f t="shared" si="0"/>
        <v>1806.2802816901412</v>
      </c>
      <c r="F10" s="5">
        <f t="shared" si="1"/>
        <v>2278.19985915493</v>
      </c>
      <c r="G10" s="2">
        <f t="shared" si="2"/>
        <v>0.79285418021233589</v>
      </c>
    </row>
    <row r="11" spans="1:7" x14ac:dyDescent="0.25">
      <c r="A11" s="6" t="s">
        <v>3</v>
      </c>
      <c r="B11" s="8">
        <v>24</v>
      </c>
      <c r="C11" s="8">
        <v>57556.35</v>
      </c>
      <c r="D11" s="8">
        <v>83500.600000000006</v>
      </c>
      <c r="E11" s="5">
        <f t="shared" si="0"/>
        <v>2398.1812500000001</v>
      </c>
      <c r="F11" s="5">
        <f t="shared" si="1"/>
        <v>3479.1916666666671</v>
      </c>
      <c r="G11" s="2">
        <f t="shared" si="2"/>
        <v>0.68929265178932841</v>
      </c>
    </row>
    <row r="12" spans="1:7" x14ac:dyDescent="0.25">
      <c r="A12" s="6" t="s">
        <v>4</v>
      </c>
      <c r="B12" s="8">
        <v>150</v>
      </c>
      <c r="C12" s="8">
        <v>569244.8899999999</v>
      </c>
      <c r="D12" s="8">
        <v>699125.46</v>
      </c>
      <c r="E12" s="5">
        <f t="shared" si="0"/>
        <v>3794.9659333333325</v>
      </c>
      <c r="F12" s="5">
        <f t="shared" si="1"/>
        <v>4660.8364000000001</v>
      </c>
      <c r="G12" s="2">
        <f t="shared" si="2"/>
        <v>0.81422423094132479</v>
      </c>
    </row>
    <row r="13" spans="1:7" x14ac:dyDescent="0.25">
      <c r="A13" s="6" t="s">
        <v>37</v>
      </c>
      <c r="B13" s="8">
        <v>1</v>
      </c>
      <c r="C13" s="8">
        <v>0</v>
      </c>
      <c r="D13" s="8">
        <v>0</v>
      </c>
      <c r="E13" s="5">
        <f t="shared" si="0"/>
        <v>0</v>
      </c>
      <c r="F13" s="5">
        <f t="shared" si="1"/>
        <v>0</v>
      </c>
      <c r="G13" s="3">
        <v>0</v>
      </c>
    </row>
    <row r="14" spans="1:7" x14ac:dyDescent="0.25">
      <c r="A14" s="6" t="s">
        <v>5</v>
      </c>
      <c r="B14" s="8">
        <v>31</v>
      </c>
      <c r="C14" s="8">
        <v>52689.17</v>
      </c>
      <c r="D14" s="8">
        <v>72802.66</v>
      </c>
      <c r="E14" s="5">
        <f t="shared" si="0"/>
        <v>1699.6506451612902</v>
      </c>
      <c r="F14" s="5">
        <f t="shared" si="1"/>
        <v>2348.4729032258065</v>
      </c>
      <c r="G14" s="2">
        <f t="shared" si="2"/>
        <v>0.72372589133419019</v>
      </c>
    </row>
    <row r="15" spans="1:7" x14ac:dyDescent="0.25">
      <c r="A15" s="6" t="s">
        <v>6</v>
      </c>
      <c r="B15" s="8">
        <v>4</v>
      </c>
      <c r="C15" s="8">
        <v>92049.87</v>
      </c>
      <c r="D15" s="8">
        <v>93746.909999999989</v>
      </c>
      <c r="E15" s="5">
        <f t="shared" si="0"/>
        <v>23012.467499999999</v>
      </c>
      <c r="F15" s="5">
        <f t="shared" si="1"/>
        <v>23436.727499999997</v>
      </c>
      <c r="G15" s="2">
        <f t="shared" si="2"/>
        <v>0.98189764334632479</v>
      </c>
    </row>
    <row r="16" spans="1:7" x14ac:dyDescent="0.25">
      <c r="A16" s="6" t="s">
        <v>7</v>
      </c>
      <c r="B16" s="8">
        <v>4</v>
      </c>
      <c r="C16" s="8">
        <v>3101.8100000000004</v>
      </c>
      <c r="D16" s="8">
        <v>4494.5200000000004</v>
      </c>
      <c r="E16" s="5">
        <f t="shared" si="0"/>
        <v>775.4525000000001</v>
      </c>
      <c r="F16" s="5">
        <f t="shared" si="1"/>
        <v>1123.6300000000001</v>
      </c>
      <c r="G16" s="2">
        <f t="shared" si="2"/>
        <v>0.69013153796178461</v>
      </c>
    </row>
    <row r="17" spans="1:7" x14ac:dyDescent="0.25">
      <c r="A17" s="6" t="s">
        <v>8</v>
      </c>
      <c r="B17" s="8">
        <v>14</v>
      </c>
      <c r="C17" s="8">
        <v>38324.19</v>
      </c>
      <c r="D17" s="8">
        <v>51189.810000000005</v>
      </c>
      <c r="E17" s="5">
        <f t="shared" si="0"/>
        <v>2737.4421428571432</v>
      </c>
      <c r="F17" s="5">
        <f t="shared" si="1"/>
        <v>3656.4150000000004</v>
      </c>
      <c r="G17" s="2">
        <f t="shared" si="2"/>
        <v>0.74866833848377246</v>
      </c>
    </row>
    <row r="18" spans="1:7" x14ac:dyDescent="0.25">
      <c r="A18" s="6" t="s">
        <v>9</v>
      </c>
      <c r="B18" s="8">
        <v>9</v>
      </c>
      <c r="C18" s="8">
        <v>16950.07</v>
      </c>
      <c r="D18" s="8">
        <v>31392.02</v>
      </c>
      <c r="E18" s="5">
        <f t="shared" si="0"/>
        <v>1883.3411111111111</v>
      </c>
      <c r="F18" s="5">
        <f t="shared" si="1"/>
        <v>3488.0022222222224</v>
      </c>
      <c r="G18" s="2">
        <f t="shared" si="2"/>
        <v>0.53994836904410737</v>
      </c>
    </row>
    <row r="19" spans="1:7" x14ac:dyDescent="0.25">
      <c r="A19" s="6" t="s">
        <v>10</v>
      </c>
      <c r="B19" s="8">
        <v>1</v>
      </c>
      <c r="C19" s="8">
        <v>0</v>
      </c>
      <c r="D19" s="8">
        <v>0</v>
      </c>
      <c r="E19" s="5">
        <f t="shared" si="0"/>
        <v>0</v>
      </c>
      <c r="F19" s="5">
        <f t="shared" si="1"/>
        <v>0</v>
      </c>
      <c r="G19" s="3">
        <v>0</v>
      </c>
    </row>
    <row r="20" spans="1:7" x14ac:dyDescent="0.25">
      <c r="A20" s="1" t="s">
        <v>11</v>
      </c>
      <c r="B20" s="8">
        <v>151</v>
      </c>
      <c r="C20" s="8">
        <v>489027.91999999987</v>
      </c>
      <c r="D20" s="8">
        <v>575971.29999999993</v>
      </c>
      <c r="E20" s="5">
        <f t="shared" si="0"/>
        <v>3238.5954966887407</v>
      </c>
      <c r="F20" s="5">
        <f t="shared" si="1"/>
        <v>3814.3794701986749</v>
      </c>
      <c r="G20" s="2">
        <f t="shared" si="2"/>
        <v>0.84904911060672628</v>
      </c>
    </row>
    <row r="21" spans="1:7" x14ac:dyDescent="0.25">
      <c r="A21" s="6" t="s">
        <v>12</v>
      </c>
      <c r="B21" s="8">
        <v>63</v>
      </c>
      <c r="C21" s="8">
        <v>112005.54</v>
      </c>
      <c r="D21" s="8">
        <v>176096.80000000008</v>
      </c>
      <c r="E21" s="5">
        <f t="shared" si="0"/>
        <v>1777.8657142857141</v>
      </c>
      <c r="F21" s="5">
        <f t="shared" si="1"/>
        <v>2795.187301587303</v>
      </c>
      <c r="G21" s="2">
        <f t="shared" si="2"/>
        <v>0.63604528872756316</v>
      </c>
    </row>
    <row r="22" spans="1:7" x14ac:dyDescent="0.25">
      <c r="A22" s="6" t="s">
        <v>13</v>
      </c>
      <c r="B22" s="8">
        <v>9</v>
      </c>
      <c r="C22" s="8">
        <v>41337.96</v>
      </c>
      <c r="D22" s="8">
        <v>48139.089999999989</v>
      </c>
      <c r="E22" s="5">
        <f t="shared" si="0"/>
        <v>4593.1066666666666</v>
      </c>
      <c r="F22" s="5">
        <f t="shared" si="1"/>
        <v>5348.7877777777767</v>
      </c>
      <c r="G22" s="2">
        <f t="shared" si="2"/>
        <v>0.85871918226954458</v>
      </c>
    </row>
    <row r="23" spans="1:7" x14ac:dyDescent="0.25">
      <c r="A23" s="1" t="s">
        <v>14</v>
      </c>
      <c r="B23" s="8">
        <v>1</v>
      </c>
      <c r="C23" s="8">
        <v>1017.3199999999999</v>
      </c>
      <c r="D23" s="8">
        <v>1163.3499999999999</v>
      </c>
      <c r="E23" s="5">
        <f t="shared" si="0"/>
        <v>1017.3199999999999</v>
      </c>
      <c r="F23" s="5">
        <f t="shared" si="1"/>
        <v>1163.3499999999999</v>
      </c>
      <c r="G23" s="2">
        <f t="shared" si="2"/>
        <v>0.87447457772811277</v>
      </c>
    </row>
    <row r="24" spans="1:7" x14ac:dyDescent="0.25">
      <c r="A24" s="6" t="s">
        <v>15</v>
      </c>
      <c r="B24" s="8">
        <v>1</v>
      </c>
      <c r="C24" s="8">
        <v>0</v>
      </c>
      <c r="D24" s="8">
        <v>0</v>
      </c>
      <c r="E24" s="5">
        <f t="shared" si="0"/>
        <v>0</v>
      </c>
      <c r="F24" s="5">
        <f t="shared" si="1"/>
        <v>0</v>
      </c>
      <c r="G24" s="3">
        <v>0</v>
      </c>
    </row>
    <row r="25" spans="1:7" x14ac:dyDescent="0.25">
      <c r="A25" s="6" t="s">
        <v>16</v>
      </c>
      <c r="B25" s="8">
        <v>2490</v>
      </c>
      <c r="C25" s="8">
        <v>7088871.1699999953</v>
      </c>
      <c r="D25" s="8">
        <v>9889532.8899999969</v>
      </c>
      <c r="E25" s="5">
        <f t="shared" si="0"/>
        <v>2846.9362128514035</v>
      </c>
      <c r="F25" s="5">
        <f t="shared" si="1"/>
        <v>3971.6999558232919</v>
      </c>
      <c r="G25" s="2">
        <f t="shared" si="2"/>
        <v>0.71680545975715926</v>
      </c>
    </row>
    <row r="26" spans="1:7" x14ac:dyDescent="0.25">
      <c r="A26" s="1" t="s">
        <v>17</v>
      </c>
      <c r="B26" s="8">
        <v>1</v>
      </c>
      <c r="C26" s="8">
        <v>1062</v>
      </c>
      <c r="D26" s="8">
        <v>1063.2</v>
      </c>
      <c r="E26" s="5">
        <f t="shared" si="0"/>
        <v>1062</v>
      </c>
      <c r="F26" s="5">
        <f t="shared" si="1"/>
        <v>1063.2</v>
      </c>
      <c r="G26" s="2">
        <f t="shared" si="2"/>
        <v>0.99887133182844234</v>
      </c>
    </row>
    <row r="27" spans="1:7" x14ac:dyDescent="0.25">
      <c r="A27" s="6" t="s">
        <v>18</v>
      </c>
      <c r="B27" s="8">
        <v>475</v>
      </c>
      <c r="C27" s="8">
        <v>759588.56000000052</v>
      </c>
      <c r="D27" s="8">
        <v>1071836.5399999991</v>
      </c>
      <c r="E27" s="5">
        <f t="shared" si="0"/>
        <v>1599.1338105263169</v>
      </c>
      <c r="F27" s="5">
        <f t="shared" si="1"/>
        <v>2256.4979789473664</v>
      </c>
      <c r="G27" s="2">
        <f t="shared" si="2"/>
        <v>0.70867947830925893</v>
      </c>
    </row>
    <row r="28" spans="1:7" x14ac:dyDescent="0.25">
      <c r="A28" s="6" t="s">
        <v>19</v>
      </c>
      <c r="B28" s="8">
        <v>43</v>
      </c>
      <c r="C28" s="8">
        <v>210674.72000000003</v>
      </c>
      <c r="D28" s="8">
        <v>297676.42</v>
      </c>
      <c r="E28" s="5">
        <f t="shared" si="0"/>
        <v>4899.4120930232566</v>
      </c>
      <c r="F28" s="5">
        <f t="shared" si="1"/>
        <v>6922.7074418604643</v>
      </c>
      <c r="G28" s="2">
        <f t="shared" si="2"/>
        <v>0.70773062911734841</v>
      </c>
    </row>
    <row r="29" spans="1:7" x14ac:dyDescent="0.25">
      <c r="A29" s="1" t="s">
        <v>20</v>
      </c>
      <c r="B29" s="8">
        <v>2130</v>
      </c>
      <c r="C29" s="8">
        <v>8975104.4599999879</v>
      </c>
      <c r="D29" s="8">
        <v>11518470.550000019</v>
      </c>
      <c r="E29" s="5">
        <f t="shared" si="0"/>
        <v>4213.6640657276939</v>
      </c>
      <c r="F29" s="5">
        <f t="shared" si="1"/>
        <v>5407.7326525821691</v>
      </c>
      <c r="G29" s="2">
        <f t="shared" si="2"/>
        <v>0.77919237810613429</v>
      </c>
    </row>
    <row r="30" spans="1:7" x14ac:dyDescent="0.25">
      <c r="A30" s="6" t="s">
        <v>38</v>
      </c>
      <c r="B30" s="8">
        <v>475</v>
      </c>
      <c r="C30" s="8">
        <v>2356721.399999999</v>
      </c>
      <c r="D30" s="8">
        <v>3086439.0199999991</v>
      </c>
      <c r="E30" s="5">
        <f t="shared" si="0"/>
        <v>4961.518736842103</v>
      </c>
      <c r="F30" s="5">
        <f t="shared" si="1"/>
        <v>6497.7663578947349</v>
      </c>
      <c r="G30" s="2">
        <f t="shared" si="2"/>
        <v>0.76357296701102484</v>
      </c>
    </row>
    <row r="31" spans="1:7" x14ac:dyDescent="0.25">
      <c r="A31" s="6" t="s">
        <v>35</v>
      </c>
      <c r="B31" s="8">
        <v>6777</v>
      </c>
      <c r="C31" s="8">
        <v>23411033.660000116</v>
      </c>
      <c r="D31" s="8">
        <v>31076605.879999939</v>
      </c>
      <c r="E31" s="5">
        <f t="shared" si="0"/>
        <v>3454.4833495647213</v>
      </c>
      <c r="F31" s="5">
        <f t="shared" si="1"/>
        <v>4585.5992149918757</v>
      </c>
      <c r="G31" s="2">
        <f t="shared" si="2"/>
        <v>0.75333302968799509</v>
      </c>
    </row>
    <row r="32" spans="1:7" x14ac:dyDescent="0.25">
      <c r="A32" s="6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42578125" bestFit="1" customWidth="1"/>
    <col min="3" max="3" width="12.7109375" bestFit="1" customWidth="1"/>
    <col min="4" max="4" width="11.140625" bestFit="1" customWidth="1"/>
    <col min="5" max="5" width="12.7109375" bestFit="1" customWidth="1"/>
    <col min="6" max="6" width="10.85546875" bestFit="1" customWidth="1"/>
    <col min="7" max="7" width="7.85546875" bestFit="1" customWidth="1"/>
  </cols>
  <sheetData>
    <row r="1" spans="1:7" x14ac:dyDescent="0.25">
      <c r="A1" s="11" t="s">
        <v>29</v>
      </c>
      <c r="B1" s="11"/>
      <c r="C1" s="11"/>
      <c r="D1" s="11"/>
      <c r="E1" s="11"/>
      <c r="F1" s="11"/>
      <c r="G1" s="11"/>
    </row>
    <row r="2" spans="1:7" x14ac:dyDescent="0.25">
      <c r="A2" s="11" t="s">
        <v>30</v>
      </c>
      <c r="B2" s="11"/>
      <c r="C2" s="11"/>
      <c r="D2" s="11"/>
      <c r="E2" s="11"/>
      <c r="F2" s="11"/>
      <c r="G2" s="11"/>
    </row>
    <row r="3" spans="1:7" x14ac:dyDescent="0.25">
      <c r="A3" s="11" t="s">
        <v>31</v>
      </c>
      <c r="B3" s="11"/>
      <c r="C3" s="11"/>
      <c r="D3" s="11"/>
      <c r="E3" s="11"/>
      <c r="F3" s="11"/>
      <c r="G3" s="11"/>
    </row>
    <row r="4" spans="1:7" x14ac:dyDescent="0.25">
      <c r="A4" s="11" t="s">
        <v>36</v>
      </c>
      <c r="B4" s="11"/>
      <c r="C4" s="11"/>
      <c r="D4" s="11"/>
      <c r="E4" s="11"/>
      <c r="F4" s="11"/>
      <c r="G4" s="11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32</v>
      </c>
      <c r="B6" s="5"/>
      <c r="C6" s="5"/>
      <c r="D6" s="5"/>
      <c r="E6" s="5"/>
      <c r="F6" s="5"/>
    </row>
    <row r="7" spans="1:7" s="1" customFormat="1" ht="45" x14ac:dyDescent="0.25">
      <c r="A7" s="1" t="s">
        <v>27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1" t="s">
        <v>26</v>
      </c>
    </row>
    <row r="8" spans="1:7" x14ac:dyDescent="0.25">
      <c r="A8" s="1" t="s">
        <v>0</v>
      </c>
      <c r="B8" s="8">
        <v>503</v>
      </c>
      <c r="C8" s="8">
        <v>8455654.1400000043</v>
      </c>
      <c r="D8" s="8">
        <v>9264232.089999998</v>
      </c>
      <c r="E8" s="5">
        <f t="shared" ref="E8:E29" si="0">C8/B8</f>
        <v>16810.445606361838</v>
      </c>
      <c r="F8" s="5">
        <f t="shared" ref="F8:F29" si="1">D8/B8</f>
        <v>18417.956441351886</v>
      </c>
      <c r="G8" s="2">
        <f t="shared" ref="G8:G29" si="2">C8/D8</f>
        <v>0.91272045625100551</v>
      </c>
    </row>
    <row r="9" spans="1:7" x14ac:dyDescent="0.25">
      <c r="A9" s="1" t="s">
        <v>1</v>
      </c>
      <c r="B9" s="8">
        <v>23</v>
      </c>
      <c r="C9" s="8">
        <v>470142.62000000005</v>
      </c>
      <c r="D9" s="8">
        <v>478262.30000000005</v>
      </c>
      <c r="E9" s="5">
        <f t="shared" si="0"/>
        <v>20440.98347826087</v>
      </c>
      <c r="F9" s="5">
        <f t="shared" si="1"/>
        <v>20794.013043478262</v>
      </c>
      <c r="G9" s="2">
        <f t="shared" si="2"/>
        <v>0.98302253805077255</v>
      </c>
    </row>
    <row r="10" spans="1:7" x14ac:dyDescent="0.25">
      <c r="A10" s="1" t="s">
        <v>2</v>
      </c>
      <c r="B10" s="8">
        <v>41</v>
      </c>
      <c r="C10" s="8">
        <v>239080.11000000002</v>
      </c>
      <c r="D10" s="8">
        <v>246648.87999999998</v>
      </c>
      <c r="E10" s="5">
        <f t="shared" si="0"/>
        <v>5831.2221951219517</v>
      </c>
      <c r="F10" s="5">
        <f t="shared" si="1"/>
        <v>6015.8263414634139</v>
      </c>
      <c r="G10" s="2">
        <f t="shared" si="2"/>
        <v>0.96931358455793526</v>
      </c>
    </row>
    <row r="11" spans="1:7" x14ac:dyDescent="0.25">
      <c r="A11" s="1" t="s">
        <v>3</v>
      </c>
      <c r="B11" s="8">
        <v>9</v>
      </c>
      <c r="C11" s="8">
        <v>208490.8</v>
      </c>
      <c r="D11" s="8">
        <v>209895.77</v>
      </c>
      <c r="E11" s="5">
        <f t="shared" si="0"/>
        <v>23165.644444444442</v>
      </c>
      <c r="F11" s="5">
        <f t="shared" si="1"/>
        <v>23321.752222222221</v>
      </c>
      <c r="G11" s="2">
        <f t="shared" si="2"/>
        <v>0.99330634438226173</v>
      </c>
    </row>
    <row r="12" spans="1:7" x14ac:dyDescent="0.25">
      <c r="A12" s="1" t="s">
        <v>4</v>
      </c>
      <c r="B12" s="8">
        <v>92</v>
      </c>
      <c r="C12" s="8">
        <v>1861221.9600000002</v>
      </c>
      <c r="D12" s="8">
        <v>1825718.4799999997</v>
      </c>
      <c r="E12" s="5">
        <f t="shared" si="0"/>
        <v>20230.673478260873</v>
      </c>
      <c r="F12" s="5">
        <f t="shared" si="1"/>
        <v>19844.766086956519</v>
      </c>
      <c r="G12" s="2">
        <f t="shared" si="2"/>
        <v>1.0194463058729626</v>
      </c>
    </row>
    <row r="13" spans="1:7" x14ac:dyDescent="0.25">
      <c r="A13" s="1" t="s">
        <v>5</v>
      </c>
      <c r="B13" s="8">
        <v>18</v>
      </c>
      <c r="C13" s="8">
        <v>119958.65000000002</v>
      </c>
      <c r="D13" s="8">
        <v>134757.04</v>
      </c>
      <c r="E13" s="5">
        <f t="shared" si="0"/>
        <v>6664.3694444444454</v>
      </c>
      <c r="F13" s="5">
        <f t="shared" si="1"/>
        <v>7486.5022222222224</v>
      </c>
      <c r="G13" s="2">
        <f t="shared" si="2"/>
        <v>0.89018466122437845</v>
      </c>
    </row>
    <row r="14" spans="1:7" x14ac:dyDescent="0.25">
      <c r="A14" s="1" t="s">
        <v>6</v>
      </c>
      <c r="B14" s="8">
        <v>5</v>
      </c>
      <c r="C14" s="8">
        <v>42687.79</v>
      </c>
      <c r="D14" s="8">
        <v>26426.490000000005</v>
      </c>
      <c r="E14" s="5">
        <f t="shared" si="0"/>
        <v>8537.5580000000009</v>
      </c>
      <c r="F14" s="5">
        <f t="shared" si="1"/>
        <v>5285.2980000000007</v>
      </c>
      <c r="G14" s="2">
        <f t="shared" si="2"/>
        <v>1.6153408946855974</v>
      </c>
    </row>
    <row r="15" spans="1:7" x14ac:dyDescent="0.25">
      <c r="A15" s="1" t="s">
        <v>7</v>
      </c>
      <c r="B15" s="8">
        <v>2</v>
      </c>
      <c r="C15" s="8">
        <v>13705.66</v>
      </c>
      <c r="D15" s="8">
        <v>25995.579999999998</v>
      </c>
      <c r="E15" s="5">
        <f t="shared" si="0"/>
        <v>6852.83</v>
      </c>
      <c r="F15" s="5">
        <f t="shared" si="1"/>
        <v>12997.789999999999</v>
      </c>
      <c r="G15" s="2">
        <f t="shared" si="2"/>
        <v>0.52723039839849706</v>
      </c>
    </row>
    <row r="16" spans="1:7" x14ac:dyDescent="0.25">
      <c r="A16" s="1" t="s">
        <v>8</v>
      </c>
      <c r="B16" s="8">
        <v>11</v>
      </c>
      <c r="C16" s="8">
        <v>173065.1</v>
      </c>
      <c r="D16" s="8">
        <v>188181.26</v>
      </c>
      <c r="E16" s="5">
        <f t="shared" si="0"/>
        <v>15733.19090909091</v>
      </c>
      <c r="F16" s="5">
        <f t="shared" si="1"/>
        <v>17107.387272727272</v>
      </c>
      <c r="G16" s="2">
        <f t="shared" si="2"/>
        <v>0.91967234144356347</v>
      </c>
    </row>
    <row r="17" spans="1:7" x14ac:dyDescent="0.25">
      <c r="A17" s="1" t="s">
        <v>9</v>
      </c>
      <c r="B17" s="8">
        <v>25</v>
      </c>
      <c r="C17" s="8">
        <v>600169.63000000012</v>
      </c>
      <c r="D17" s="8">
        <v>660753.4</v>
      </c>
      <c r="E17" s="5">
        <f t="shared" si="0"/>
        <v>24006.785200000006</v>
      </c>
      <c r="F17" s="5">
        <f t="shared" si="1"/>
        <v>26430.136000000002</v>
      </c>
      <c r="G17" s="2">
        <f t="shared" si="2"/>
        <v>0.90831107338986083</v>
      </c>
    </row>
    <row r="18" spans="1:7" x14ac:dyDescent="0.25">
      <c r="A18" s="1" t="s">
        <v>10</v>
      </c>
      <c r="B18" s="8">
        <v>1</v>
      </c>
      <c r="C18" s="8">
        <v>522</v>
      </c>
      <c r="D18" s="8">
        <v>609</v>
      </c>
      <c r="E18" s="5">
        <f t="shared" si="0"/>
        <v>522</v>
      </c>
      <c r="F18" s="5">
        <f t="shared" si="1"/>
        <v>609</v>
      </c>
      <c r="G18" s="2">
        <f t="shared" si="2"/>
        <v>0.8571428571428571</v>
      </c>
    </row>
    <row r="19" spans="1:7" x14ac:dyDescent="0.25">
      <c r="A19" s="1" t="s">
        <v>11</v>
      </c>
      <c r="B19" s="8">
        <v>94</v>
      </c>
      <c r="C19" s="8">
        <v>1768846.0299999998</v>
      </c>
      <c r="D19" s="8">
        <v>1741985.89</v>
      </c>
      <c r="E19" s="5">
        <f t="shared" si="0"/>
        <v>18817.510957446808</v>
      </c>
      <c r="F19" s="5">
        <f t="shared" si="1"/>
        <v>18531.764787234042</v>
      </c>
      <c r="G19" s="2">
        <f t="shared" si="2"/>
        <v>1.0154192638150472</v>
      </c>
    </row>
    <row r="20" spans="1:7" x14ac:dyDescent="0.25">
      <c r="A20" s="1" t="s">
        <v>12</v>
      </c>
      <c r="B20" s="8">
        <v>67</v>
      </c>
      <c r="C20" s="8">
        <v>859061.00000000012</v>
      </c>
      <c r="D20" s="8">
        <v>936575.78000000014</v>
      </c>
      <c r="E20" s="5">
        <f t="shared" si="0"/>
        <v>12821.805970149255</v>
      </c>
      <c r="F20" s="5">
        <f t="shared" si="1"/>
        <v>13978.742985074628</v>
      </c>
      <c r="G20" s="2">
        <f t="shared" si="2"/>
        <v>0.91723597635633924</v>
      </c>
    </row>
    <row r="21" spans="1:7" x14ac:dyDescent="0.25">
      <c r="A21" s="1" t="s">
        <v>13</v>
      </c>
      <c r="B21" s="8">
        <v>5</v>
      </c>
      <c r="C21" s="8">
        <v>51743.789999999994</v>
      </c>
      <c r="D21" s="8">
        <v>56930.009999999995</v>
      </c>
      <c r="E21" s="5">
        <f t="shared" si="0"/>
        <v>10348.757999999998</v>
      </c>
      <c r="F21" s="5">
        <f t="shared" si="1"/>
        <v>11386.001999999999</v>
      </c>
      <c r="G21" s="2">
        <f t="shared" si="2"/>
        <v>0.908901825241204</v>
      </c>
    </row>
    <row r="22" spans="1:7" x14ac:dyDescent="0.25">
      <c r="A22" s="1" t="s">
        <v>14</v>
      </c>
      <c r="B22" s="8">
        <v>1</v>
      </c>
      <c r="C22" s="8">
        <v>6824.83</v>
      </c>
      <c r="D22" s="8">
        <v>8619.2899999999991</v>
      </c>
      <c r="E22" s="5">
        <f t="shared" si="0"/>
        <v>6824.83</v>
      </c>
      <c r="F22" s="5">
        <f t="shared" si="1"/>
        <v>8619.2899999999991</v>
      </c>
      <c r="G22" s="2">
        <f t="shared" si="2"/>
        <v>0.79180883808295122</v>
      </c>
    </row>
    <row r="23" spans="1:7" x14ac:dyDescent="0.25">
      <c r="A23" s="1" t="s">
        <v>15</v>
      </c>
      <c r="B23" s="8">
        <v>2</v>
      </c>
      <c r="C23" s="8">
        <v>92906.709999999992</v>
      </c>
      <c r="D23" s="8">
        <v>100401.61000000002</v>
      </c>
      <c r="E23" s="5">
        <f t="shared" si="0"/>
        <v>46453.354999999996</v>
      </c>
      <c r="F23" s="5">
        <f t="shared" si="1"/>
        <v>50200.805000000008</v>
      </c>
      <c r="G23" s="2">
        <f t="shared" si="2"/>
        <v>0.92535079865751135</v>
      </c>
    </row>
    <row r="24" spans="1:7" x14ac:dyDescent="0.25">
      <c r="A24" s="1" t="s">
        <v>16</v>
      </c>
      <c r="B24" s="8">
        <v>1066</v>
      </c>
      <c r="C24" s="8">
        <v>16011474.650000006</v>
      </c>
      <c r="D24" s="8">
        <v>16588878.360000001</v>
      </c>
      <c r="E24" s="5">
        <f t="shared" si="0"/>
        <v>15020.14507504691</v>
      </c>
      <c r="F24" s="5">
        <f t="shared" si="1"/>
        <v>15561.799587242027</v>
      </c>
      <c r="G24" s="2">
        <f t="shared" si="2"/>
        <v>0.96519332425800031</v>
      </c>
    </row>
    <row r="25" spans="1:7" x14ac:dyDescent="0.25">
      <c r="A25" s="1" t="s">
        <v>18</v>
      </c>
      <c r="B25" s="8">
        <v>174</v>
      </c>
      <c r="C25" s="8">
        <v>192975.70000000004</v>
      </c>
      <c r="D25" s="8">
        <v>194099.08000000019</v>
      </c>
      <c r="E25" s="5">
        <f t="shared" si="0"/>
        <v>1109.0557471264369</v>
      </c>
      <c r="F25" s="5">
        <f t="shared" si="1"/>
        <v>1115.5119540229896</v>
      </c>
      <c r="G25" s="2">
        <f t="shared" si="2"/>
        <v>0.99421233732792469</v>
      </c>
    </row>
    <row r="26" spans="1:7" x14ac:dyDescent="0.25">
      <c r="A26" s="1" t="s">
        <v>19</v>
      </c>
      <c r="B26" s="8">
        <v>21</v>
      </c>
      <c r="C26" s="8">
        <v>233249.48</v>
      </c>
      <c r="D26" s="8">
        <v>239762.74000000002</v>
      </c>
      <c r="E26" s="5">
        <f t="shared" si="0"/>
        <v>11107.118095238096</v>
      </c>
      <c r="F26" s="5">
        <f t="shared" si="1"/>
        <v>11417.273333333334</v>
      </c>
      <c r="G26" s="2">
        <f t="shared" si="2"/>
        <v>0.97283456136679114</v>
      </c>
    </row>
    <row r="27" spans="1:7" x14ac:dyDescent="0.25">
      <c r="A27" s="1" t="s">
        <v>20</v>
      </c>
      <c r="B27" s="8">
        <v>2755</v>
      </c>
      <c r="C27" s="8">
        <v>55917101.849999964</v>
      </c>
      <c r="D27" s="8">
        <v>62575433.110000111</v>
      </c>
      <c r="E27" s="5">
        <f t="shared" si="0"/>
        <v>20296.588693284924</v>
      </c>
      <c r="F27" s="5">
        <f t="shared" si="1"/>
        <v>22713.405847549948</v>
      </c>
      <c r="G27" s="2">
        <f t="shared" si="2"/>
        <v>0.89359512305259481</v>
      </c>
    </row>
    <row r="28" spans="1:7" x14ac:dyDescent="0.25">
      <c r="A28" s="1" t="s">
        <v>38</v>
      </c>
      <c r="B28" s="8">
        <v>149</v>
      </c>
      <c r="C28" s="8">
        <v>2327408.5300000003</v>
      </c>
      <c r="D28" s="8">
        <v>2555482.33</v>
      </c>
      <c r="E28" s="5">
        <f t="shared" si="0"/>
        <v>15620.191476510068</v>
      </c>
      <c r="F28" s="5">
        <f t="shared" si="1"/>
        <v>17150.888120805368</v>
      </c>
      <c r="G28" s="2">
        <f t="shared" si="2"/>
        <v>0.91075117314546261</v>
      </c>
    </row>
    <row r="29" spans="1:7" x14ac:dyDescent="0.25">
      <c r="A29" s="6" t="s">
        <v>35</v>
      </c>
      <c r="B29" s="8">
        <v>5064</v>
      </c>
      <c r="C29" s="8">
        <v>89646291.030000314</v>
      </c>
      <c r="D29" s="8">
        <v>98059648.490000173</v>
      </c>
      <c r="E29" s="5">
        <f t="shared" si="0"/>
        <v>17702.664105450298</v>
      </c>
      <c r="F29" s="5">
        <f t="shared" si="1"/>
        <v>19364.069607030051</v>
      </c>
      <c r="G29" s="2">
        <f t="shared" si="2"/>
        <v>0.91420163553963962</v>
      </c>
    </row>
    <row r="30" spans="1:7" x14ac:dyDescent="0.25">
      <c r="A30" s="7"/>
      <c r="B30" s="8"/>
      <c r="C30" s="8"/>
      <c r="D30" s="8"/>
      <c r="E30" s="5"/>
      <c r="F30" s="5"/>
      <c r="G30" s="2"/>
    </row>
    <row r="31" spans="1:7" x14ac:dyDescent="0.25">
      <c r="A31" s="7"/>
      <c r="B31" s="8"/>
      <c r="C31" s="8"/>
      <c r="D31" s="8"/>
      <c r="E31" s="5"/>
      <c r="F31" s="5"/>
      <c r="G31" s="2"/>
    </row>
    <row r="32" spans="1:7" x14ac:dyDescent="0.25">
      <c r="A32" s="7"/>
      <c r="B32" s="8"/>
      <c r="C32" s="8"/>
      <c r="D32" s="8"/>
      <c r="E32" s="5"/>
      <c r="F32" s="5"/>
      <c r="G32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2016-01-29T17:54:17Z</dcterms:modified>
</cp:coreProperties>
</file>