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2\"/>
    </mc:Choice>
  </mc:AlternateContent>
  <bookViews>
    <workbookView xWindow="0" yWindow="0" windowWidth="25200" windowHeight="12570"/>
  </bookViews>
  <sheets>
    <sheet name="All Ages" sheetId="1" r:id="rId1"/>
    <sheet name="Age 0 - 2" sheetId="5" r:id="rId2"/>
    <sheet name="Age 3 - 21" sheetId="2" r:id="rId3"/>
    <sheet name="Age 22 and olde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 l="1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D24" i="1"/>
  <c r="C24" i="1"/>
  <c r="B24" i="1"/>
  <c r="F24" i="1" l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G8" i="1"/>
  <c r="F8" i="1"/>
  <c r="E8" i="1"/>
  <c r="E9" i="2" l="1"/>
  <c r="E11" i="2"/>
  <c r="F12" i="2"/>
  <c r="G12" i="2"/>
  <c r="E12" i="2"/>
  <c r="E8" i="2"/>
  <c r="E10" i="2"/>
  <c r="G11" i="2"/>
  <c r="F11" i="2"/>
  <c r="F8" i="2"/>
  <c r="G8" i="2"/>
  <c r="F10" i="2"/>
  <c r="G10" i="2"/>
  <c r="G9" i="2"/>
  <c r="F9" i="2"/>
  <c r="E24" i="4"/>
  <c r="E22" i="4"/>
  <c r="E18" i="4"/>
  <c r="E8" i="4"/>
  <c r="E17" i="4"/>
  <c r="E10" i="4"/>
  <c r="F16" i="4"/>
  <c r="E16" i="4"/>
  <c r="E20" i="4"/>
  <c r="E21" i="4"/>
  <c r="E13" i="4"/>
  <c r="E12" i="4"/>
  <c r="F15" i="4"/>
  <c r="E15" i="4"/>
  <c r="F18" i="4"/>
  <c r="F14" i="4"/>
  <c r="E14" i="4"/>
  <c r="F17" i="4"/>
  <c r="F9" i="4"/>
  <c r="E9" i="4"/>
  <c r="E11" i="4"/>
  <c r="E19" i="4"/>
  <c r="F19" i="4"/>
  <c r="F11" i="4"/>
  <c r="F22" i="4"/>
  <c r="F10" i="4"/>
  <c r="F21" i="4"/>
  <c r="F13" i="4"/>
  <c r="E23" i="4"/>
  <c r="F23" i="4"/>
  <c r="F20" i="4"/>
  <c r="F12" i="4"/>
  <c r="F8" i="4"/>
  <c r="G8" i="4"/>
  <c r="F24" i="4"/>
</calcChain>
</file>

<file path=xl/sharedStrings.xml><?xml version="1.0" encoding="utf-8"?>
<sst xmlns="http://schemas.openxmlformats.org/spreadsheetml/2006/main" count="88" uniqueCount="33">
  <si>
    <t>AFRICAN-AMERICAN</t>
  </si>
  <si>
    <t>ASIAN INDIAN</t>
  </si>
  <si>
    <t>CAMBODIAN</t>
  </si>
  <si>
    <t>FILIPINO</t>
  </si>
  <si>
    <t>HMONG</t>
  </si>
  <si>
    <t>JAPANESE</t>
  </si>
  <si>
    <t>LAOTIAN</t>
  </si>
  <si>
    <t>NATIVE AMERICAN</t>
  </si>
  <si>
    <t>OTHER</t>
  </si>
  <si>
    <t>OTHER ASIAN</t>
  </si>
  <si>
    <t>OTHER PACIFIC ISLANDER GROUP</t>
  </si>
  <si>
    <t>SPANISH/LATIN</t>
  </si>
  <si>
    <t>UNKNOWN</t>
  </si>
  <si>
    <t>VIETNAMESE</t>
  </si>
  <si>
    <t>WHITE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</si>
  <si>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</si>
  <si>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</si>
  <si>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</si>
  <si>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</si>
  <si>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</si>
  <si>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</si>
  <si>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Ethnicity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</si>
  <si>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</si>
  <si>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</si>
  <si>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</si>
  <si>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</si>
  <si>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</si>
  <si>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</si>
  <si>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</si>
  <si>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MULT.CULTURL</t>
  </si>
  <si>
    <t>Fiscal Year 2011-2012</t>
  </si>
  <si>
    <t>by Ethnicity or Race for Residence ILS/SLS</t>
  </si>
  <si>
    <t>None Found.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</si>
</sst>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3" fontId="0" fillId="0" borderId="0" xfId="0" applyNumberForma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165" fontId="0" fillId="0" borderId="0" xfId="1" applyNumberFormat="1" applyFont="1" applyAlignment="1">
      <alignment horizontal="left" indent="2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5" x14ac:dyDescent="0.25"/>
  <cols>
    <col min="1" max="1" width="30.5703125" bestFit="1" customWidth="1"/>
    <col min="2" max="2" width="10.5703125" style="4" bestFit="1" customWidth="1"/>
    <col min="3" max="4" width="14.28515625" style="4" bestFit="1" customWidth="1"/>
    <col min="5" max="5" width="12.85546875" style="4" bestFit="1" customWidth="1"/>
    <col min="6" max="6" width="11" style="4" bestFit="1" customWidth="1"/>
    <col min="7" max="7" width="7.85546875" bestFit="1" customWidth="1"/>
  </cols>
  <sheetData>
    <row r="1" spans="1:7" x14ac:dyDescent="0.25">
      <c r="A1" s="11" t="s">
        <v>23</v>
      </c>
      <c r="B1" s="11"/>
      <c r="C1" s="11"/>
      <c r="D1" s="11"/>
      <c r="E1" s="11"/>
      <c r="F1" s="11"/>
      <c r="G1" s="11"/>
    </row>
    <row r="2" spans="1:7" x14ac:dyDescent="0.25">
      <c r="A2" s="11" t="s">
        <v>24</v>
      </c>
      <c r="B2" s="11"/>
      <c r="C2" s="11"/>
      <c r="D2" s="11"/>
      <c r="E2" s="11"/>
      <c r="F2" s="11"/>
      <c r="G2" s="11"/>
    </row>
    <row r="3" spans="1:7" x14ac:dyDescent="0.25">
      <c r="A3" s="11" t="s">
        <v>31</v>
      </c>
      <c r="B3" s="11"/>
      <c r="C3" s="11"/>
      <c r="D3" s="11"/>
      <c r="E3" s="11"/>
      <c r="F3" s="11"/>
      <c r="G3" s="11"/>
    </row>
    <row r="4" spans="1:7" x14ac:dyDescent="0.25">
      <c r="A4" s="11" t="s">
        <v>30</v>
      </c>
      <c r="B4" s="11"/>
      <c r="C4" s="11"/>
      <c r="D4" s="11"/>
      <c r="E4" s="11"/>
      <c r="F4" s="11"/>
      <c r="G4" s="11"/>
    </row>
    <row r="6" spans="1:7" x14ac:dyDescent="0.25">
      <c r="A6" s="1" t="s">
        <v>22</v>
      </c>
    </row>
    <row r="7" spans="1:7" s="1" customFormat="1" ht="45" x14ac:dyDescent="0.25">
      <c r="A7" s="5" t="s">
        <v>21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1" t="s">
        <v>20</v>
      </c>
    </row>
    <row r="8" spans="1:7" x14ac:dyDescent="0.25">
      <c r="A8" t="s">
        <v>0</v>
      </c>
      <c r="B8" s="4">
        <v>146</v>
      </c>
      <c r="C8" s="4">
        <v>1595255.7000000002</v>
      </c>
      <c r="D8" s="4">
        <v>1972253.6100000003</v>
      </c>
      <c r="E8" s="4">
        <f t="shared" ref="E8:E24" si="0">C8/B8</f>
        <v>10926.40890410959</v>
      </c>
      <c r="F8" s="4">
        <f t="shared" ref="F8:F24" si="1">D8/B8</f>
        <v>13508.586369863016</v>
      </c>
      <c r="G8" s="2">
        <f t="shared" ref="G8:G24" si="2">C8/D8</f>
        <v>0.80884917229280662</v>
      </c>
    </row>
    <row r="9" spans="1:7" x14ac:dyDescent="0.25">
      <c r="A9" t="s">
        <v>1</v>
      </c>
      <c r="B9" s="4">
        <v>1</v>
      </c>
      <c r="C9" s="4">
        <v>9761.6899999999987</v>
      </c>
      <c r="D9" s="4">
        <v>12906.67</v>
      </c>
      <c r="E9" s="4">
        <f t="shared" si="0"/>
        <v>9761.6899999999987</v>
      </c>
      <c r="F9" s="4">
        <f t="shared" si="1"/>
        <v>12906.67</v>
      </c>
      <c r="G9" s="2">
        <f t="shared" si="2"/>
        <v>0.75632909185715591</v>
      </c>
    </row>
    <row r="10" spans="1:7" x14ac:dyDescent="0.25">
      <c r="A10" t="s">
        <v>2</v>
      </c>
      <c r="B10" s="4">
        <v>3</v>
      </c>
      <c r="C10" s="4">
        <v>2983.2</v>
      </c>
      <c r="D10" s="4">
        <v>2983.2</v>
      </c>
      <c r="E10" s="4">
        <f t="shared" si="0"/>
        <v>994.4</v>
      </c>
      <c r="F10" s="4">
        <f t="shared" si="1"/>
        <v>994.4</v>
      </c>
      <c r="G10" s="2">
        <f t="shared" si="2"/>
        <v>1</v>
      </c>
    </row>
    <row r="11" spans="1:7" x14ac:dyDescent="0.25">
      <c r="A11" t="s">
        <v>3</v>
      </c>
      <c r="B11" s="4">
        <v>6</v>
      </c>
      <c r="C11" s="4">
        <v>78801.790000000008</v>
      </c>
      <c r="D11" s="4">
        <v>106209.38999999998</v>
      </c>
      <c r="E11" s="4">
        <f t="shared" si="0"/>
        <v>13133.631666666668</v>
      </c>
      <c r="F11" s="4">
        <f t="shared" si="1"/>
        <v>17701.564999999999</v>
      </c>
      <c r="G11" s="2">
        <f t="shared" si="2"/>
        <v>0.74194748694065582</v>
      </c>
    </row>
    <row r="12" spans="1:7" x14ac:dyDescent="0.25">
      <c r="A12" t="s">
        <v>4</v>
      </c>
      <c r="B12" s="4">
        <v>2</v>
      </c>
      <c r="C12" s="4">
        <v>16860.260000000002</v>
      </c>
      <c r="D12" s="4">
        <v>18345.8</v>
      </c>
      <c r="E12" s="4">
        <f t="shared" si="0"/>
        <v>8430.130000000001</v>
      </c>
      <c r="F12" s="4">
        <f t="shared" si="1"/>
        <v>9172.9</v>
      </c>
      <c r="G12" s="2">
        <f t="shared" si="2"/>
        <v>0.91902560804107769</v>
      </c>
    </row>
    <row r="13" spans="1:7" x14ac:dyDescent="0.25">
      <c r="A13" t="s">
        <v>5</v>
      </c>
      <c r="B13" s="4">
        <v>1</v>
      </c>
      <c r="C13" s="4">
        <v>1584.4</v>
      </c>
      <c r="D13" s="4">
        <v>1634.4</v>
      </c>
      <c r="E13" s="4">
        <f t="shared" si="0"/>
        <v>1584.4</v>
      </c>
      <c r="F13" s="4">
        <f t="shared" si="1"/>
        <v>1634.4</v>
      </c>
      <c r="G13" s="2">
        <f t="shared" si="2"/>
        <v>0.96940773372491429</v>
      </c>
    </row>
    <row r="14" spans="1:7" x14ac:dyDescent="0.25">
      <c r="A14" t="s">
        <v>6</v>
      </c>
      <c r="B14" s="4">
        <v>2</v>
      </c>
      <c r="C14" s="4">
        <v>7902.23</v>
      </c>
      <c r="D14" s="4">
        <v>12248.35</v>
      </c>
      <c r="E14" s="4">
        <f t="shared" si="0"/>
        <v>3951.1149999999998</v>
      </c>
      <c r="F14" s="4">
        <f t="shared" si="1"/>
        <v>6124.1750000000002</v>
      </c>
      <c r="G14" s="2">
        <f t="shared" si="2"/>
        <v>0.64516690003143273</v>
      </c>
    </row>
    <row r="15" spans="1:7" x14ac:dyDescent="0.25">
      <c r="A15" t="s">
        <v>29</v>
      </c>
      <c r="B15" s="4">
        <v>27</v>
      </c>
      <c r="C15" s="4">
        <v>363178.83999999991</v>
      </c>
      <c r="D15" s="4">
        <v>394799.74999999994</v>
      </c>
      <c r="E15" s="4">
        <f t="shared" si="0"/>
        <v>13451.068148148144</v>
      </c>
      <c r="F15" s="4">
        <f t="shared" si="1"/>
        <v>14622.212962962962</v>
      </c>
      <c r="G15" s="2">
        <f t="shared" si="2"/>
        <v>0.91990645890733203</v>
      </c>
    </row>
    <row r="16" spans="1:7" x14ac:dyDescent="0.25">
      <c r="A16" t="s">
        <v>7</v>
      </c>
      <c r="B16" s="4">
        <v>5</v>
      </c>
      <c r="C16" s="4">
        <v>39192.960000000006</v>
      </c>
      <c r="D16" s="4">
        <v>58839.92</v>
      </c>
      <c r="E16" s="4">
        <f t="shared" si="0"/>
        <v>7838.5920000000015</v>
      </c>
      <c r="F16" s="4">
        <f t="shared" si="1"/>
        <v>11767.984</v>
      </c>
      <c r="G16" s="2">
        <f t="shared" si="2"/>
        <v>0.66609471936739562</v>
      </c>
    </row>
    <row r="17" spans="1:7" x14ac:dyDescent="0.25">
      <c r="A17" t="s">
        <v>8</v>
      </c>
      <c r="B17" s="4">
        <v>8</v>
      </c>
      <c r="C17" s="4">
        <v>141221.74</v>
      </c>
      <c r="D17" s="4">
        <v>152575.41000000003</v>
      </c>
      <c r="E17" s="4">
        <f t="shared" si="0"/>
        <v>17652.717499999999</v>
      </c>
      <c r="F17" s="4">
        <f t="shared" si="1"/>
        <v>19071.926250000004</v>
      </c>
      <c r="G17" s="2">
        <f t="shared" si="2"/>
        <v>0.9255865017829541</v>
      </c>
    </row>
    <row r="18" spans="1:7" x14ac:dyDescent="0.25">
      <c r="A18" t="s">
        <v>9</v>
      </c>
      <c r="B18" s="4">
        <v>8</v>
      </c>
      <c r="C18" s="4">
        <v>26351.980000000003</v>
      </c>
      <c r="D18" s="4">
        <v>45529.62</v>
      </c>
      <c r="E18" s="4">
        <f t="shared" si="0"/>
        <v>3293.9975000000004</v>
      </c>
      <c r="F18" s="4">
        <f t="shared" si="1"/>
        <v>5691.2025000000003</v>
      </c>
      <c r="G18" s="2">
        <f t="shared" si="2"/>
        <v>0.5787876112297885</v>
      </c>
    </row>
    <row r="19" spans="1:7" x14ac:dyDescent="0.25">
      <c r="A19" t="s">
        <v>10</v>
      </c>
      <c r="B19" s="4">
        <v>1</v>
      </c>
      <c r="C19" s="4">
        <v>1001.4</v>
      </c>
      <c r="D19" s="4">
        <v>1001.4</v>
      </c>
      <c r="E19" s="4">
        <f t="shared" si="0"/>
        <v>1001.4</v>
      </c>
      <c r="F19" s="4">
        <f t="shared" si="1"/>
        <v>1001.4</v>
      </c>
      <c r="G19" s="2">
        <f t="shared" si="2"/>
        <v>1</v>
      </c>
    </row>
    <row r="20" spans="1:7" x14ac:dyDescent="0.25">
      <c r="A20" t="s">
        <v>11</v>
      </c>
      <c r="B20" s="4">
        <v>165</v>
      </c>
      <c r="C20" s="4">
        <v>1335675.8500000003</v>
      </c>
      <c r="D20" s="4">
        <v>1618501.0700000003</v>
      </c>
      <c r="E20" s="4">
        <f t="shared" si="0"/>
        <v>8095.0051515151536</v>
      </c>
      <c r="F20" s="4">
        <f t="shared" si="1"/>
        <v>9809.0973939393953</v>
      </c>
      <c r="G20" s="2">
        <f t="shared" si="2"/>
        <v>0.82525484521304648</v>
      </c>
    </row>
    <row r="21" spans="1:7" x14ac:dyDescent="0.25">
      <c r="A21" t="s">
        <v>12</v>
      </c>
      <c r="B21" s="4">
        <v>73</v>
      </c>
      <c r="C21" s="4">
        <v>13611.869999999999</v>
      </c>
      <c r="D21" s="4">
        <v>15813.119999999999</v>
      </c>
      <c r="E21" s="4">
        <f t="shared" si="0"/>
        <v>186.46397260273972</v>
      </c>
      <c r="F21" s="4">
        <f t="shared" si="1"/>
        <v>216.61808219178081</v>
      </c>
      <c r="G21" s="2">
        <f t="shared" si="2"/>
        <v>0.86079597195240409</v>
      </c>
    </row>
    <row r="22" spans="1:7" x14ac:dyDescent="0.25">
      <c r="A22" t="s">
        <v>13</v>
      </c>
      <c r="B22" s="4">
        <v>1</v>
      </c>
      <c r="C22" s="4">
        <v>734.4</v>
      </c>
      <c r="D22" s="4">
        <v>734.4</v>
      </c>
      <c r="E22" s="4">
        <f t="shared" si="0"/>
        <v>734.4</v>
      </c>
      <c r="F22" s="4">
        <f t="shared" si="1"/>
        <v>734.4</v>
      </c>
      <c r="G22" s="2">
        <f t="shared" si="2"/>
        <v>1</v>
      </c>
    </row>
    <row r="23" spans="1:7" x14ac:dyDescent="0.25">
      <c r="A23" t="s">
        <v>14</v>
      </c>
      <c r="B23" s="4">
        <v>716</v>
      </c>
      <c r="C23" s="4">
        <v>8600006.610000005</v>
      </c>
      <c r="D23" s="4">
        <v>10084984.740000002</v>
      </c>
      <c r="E23" s="4">
        <f t="shared" si="0"/>
        <v>12011.182416201123</v>
      </c>
      <c r="F23" s="4">
        <f t="shared" si="1"/>
        <v>14085.174217877098</v>
      </c>
      <c r="G23" s="2">
        <f t="shared" si="2"/>
        <v>0.85275355706686007</v>
      </c>
    </row>
    <row r="24" spans="1:7" x14ac:dyDescent="0.25">
      <c r="A24" t="s">
        <v>28</v>
      </c>
      <c r="B24" s="4">
        <f>SUM(B8:B23)</f>
        <v>1165</v>
      </c>
      <c r="C24" s="4">
        <f>SUM(C8:C23)</f>
        <v>12234124.920000006</v>
      </c>
      <c r="D24" s="4">
        <f>SUM(D8:D23)</f>
        <v>14499360.850000001</v>
      </c>
      <c r="E24" s="4">
        <f t="shared" si="0"/>
        <v>10501.394781115885</v>
      </c>
      <c r="F24" s="4">
        <f t="shared" si="1"/>
        <v>12445.803304721032</v>
      </c>
      <c r="G24" s="2">
        <f t="shared" si="2"/>
        <v>0.8437699459007536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0" sqref="A10"/>
    </sheetView>
  </sheetViews>
  <sheetFormatPr defaultRowHeight="15" x14ac:dyDescent="0.25"/>
  <cols>
    <col min="1" max="1" width="12.85546875" bestFit="1" customWidth="1"/>
    <col min="2" max="2" width="10.5703125" customWidth="1"/>
    <col min="3" max="3" width="12.42578125" customWidth="1"/>
    <col min="4" max="4" width="10.85546875" bestFit="1" customWidth="1"/>
    <col min="5" max="5" width="12.7109375" customWidth="1"/>
    <col min="6" max="6" width="10.85546875" bestFit="1" customWidth="1"/>
    <col min="7" max="7" width="7.85546875" bestFit="1" customWidth="1"/>
  </cols>
  <sheetData>
    <row r="1" spans="1:7" x14ac:dyDescent="0.25">
      <c r="A1" s="11" t="s">
        <v>23</v>
      </c>
      <c r="B1" s="11"/>
      <c r="C1" s="11"/>
      <c r="D1" s="11"/>
      <c r="E1" s="11"/>
      <c r="F1" s="11"/>
      <c r="G1" s="11"/>
    </row>
    <row r="2" spans="1:7" x14ac:dyDescent="0.25">
      <c r="A2" s="11" t="s">
        <v>24</v>
      </c>
      <c r="B2" s="11"/>
      <c r="C2" s="11"/>
      <c r="D2" s="11"/>
      <c r="E2" s="11"/>
      <c r="F2" s="11"/>
      <c r="G2" s="11"/>
    </row>
    <row r="3" spans="1:7" x14ac:dyDescent="0.25">
      <c r="A3" s="11" t="s">
        <v>31</v>
      </c>
      <c r="B3" s="11"/>
      <c r="C3" s="11"/>
      <c r="D3" s="11"/>
      <c r="E3" s="11"/>
      <c r="F3" s="11"/>
      <c r="G3" s="11"/>
    </row>
    <row r="4" spans="1:7" x14ac:dyDescent="0.25">
      <c r="A4" s="11" t="s">
        <v>30</v>
      </c>
      <c r="B4" s="11"/>
      <c r="C4" s="11"/>
      <c r="D4" s="11"/>
      <c r="E4" s="11"/>
      <c r="F4" s="11"/>
      <c r="G4" s="11"/>
    </row>
    <row r="5" spans="1:7" x14ac:dyDescent="0.25">
      <c r="B5" s="7"/>
      <c r="C5" s="7"/>
      <c r="D5" s="7"/>
      <c r="E5" s="7"/>
      <c r="F5" s="7"/>
    </row>
    <row r="6" spans="1:7" x14ac:dyDescent="0.25">
      <c r="A6" t="s">
        <v>27</v>
      </c>
      <c r="B6" s="7"/>
      <c r="C6" s="7"/>
      <c r="D6" s="7"/>
      <c r="E6" s="7"/>
      <c r="F6" s="7"/>
    </row>
    <row r="7" spans="1:7" ht="75" x14ac:dyDescent="0.25">
      <c r="A7" s="5" t="s">
        <v>21</v>
      </c>
      <c r="B7" s="8" t="s">
        <v>15</v>
      </c>
      <c r="C7" s="8" t="s">
        <v>16</v>
      </c>
      <c r="D7" s="8" t="s">
        <v>17</v>
      </c>
      <c r="E7" s="8" t="s">
        <v>18</v>
      </c>
      <c r="F7" s="8" t="s">
        <v>19</v>
      </c>
      <c r="G7" s="1" t="s">
        <v>20</v>
      </c>
    </row>
    <row r="9" spans="1:7" x14ac:dyDescent="0.25">
      <c r="A9" t="s">
        <v>32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defaultRowHeight="15" x14ac:dyDescent="0.25"/>
  <cols>
    <col min="1" max="1" width="19.42578125" bestFit="1" customWidth="1"/>
    <col min="2" max="2" width="10.5703125" style="9" bestFit="1" customWidth="1"/>
    <col min="3" max="3" width="13.28515625" style="9" bestFit="1" customWidth="1"/>
    <col min="4" max="4" width="14.2851562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  <col min="8" max="8" width="19.5703125" customWidth="1"/>
  </cols>
  <sheetData>
    <row r="1" spans="1:7" x14ac:dyDescent="0.25">
      <c r="A1" s="11" t="s">
        <v>23</v>
      </c>
      <c r="B1" s="11"/>
      <c r="C1" s="11"/>
      <c r="D1" s="11"/>
      <c r="E1" s="11"/>
      <c r="F1" s="11"/>
      <c r="G1" s="11"/>
    </row>
    <row r="2" spans="1:7" x14ac:dyDescent="0.25">
      <c r="A2" s="11" t="s">
        <v>24</v>
      </c>
      <c r="B2" s="11"/>
      <c r="C2" s="11"/>
      <c r="D2" s="11"/>
      <c r="E2" s="11"/>
      <c r="F2" s="11"/>
      <c r="G2" s="11"/>
    </row>
    <row r="3" spans="1:7" x14ac:dyDescent="0.25">
      <c r="A3" s="11" t="s">
        <v>31</v>
      </c>
      <c r="B3" s="11"/>
      <c r="C3" s="11"/>
      <c r="D3" s="11"/>
      <c r="E3" s="11"/>
      <c r="F3" s="11"/>
      <c r="G3" s="11"/>
    </row>
    <row r="4" spans="1:7" x14ac:dyDescent="0.25">
      <c r="A4" s="11" t="s">
        <v>30</v>
      </c>
      <c r="B4" s="11"/>
      <c r="C4" s="11"/>
      <c r="D4" s="11"/>
      <c r="E4" s="11"/>
      <c r="F4" s="11"/>
      <c r="G4" s="11"/>
    </row>
    <row r="5" spans="1:7" x14ac:dyDescent="0.25">
      <c r="B5" s="7"/>
      <c r="C5" s="7"/>
      <c r="D5" s="7"/>
      <c r="E5" s="7"/>
      <c r="F5" s="7"/>
    </row>
    <row r="6" spans="1:7" x14ac:dyDescent="0.25">
      <c r="A6" t="s">
        <v>26</v>
      </c>
      <c r="B6" s="7"/>
      <c r="C6" s="7"/>
      <c r="D6" s="7"/>
      <c r="E6" s="7"/>
      <c r="F6" s="7"/>
    </row>
    <row r="7" spans="1:7" s="1" customFormat="1" ht="45" x14ac:dyDescent="0.25">
      <c r="A7" s="5" t="s">
        <v>21</v>
      </c>
      <c r="B7" s="8" t="s">
        <v>15</v>
      </c>
      <c r="C7" s="8" t="s">
        <v>16</v>
      </c>
      <c r="D7" s="8" t="s">
        <v>17</v>
      </c>
      <c r="E7" s="8" t="s">
        <v>18</v>
      </c>
      <c r="F7" s="8" t="s">
        <v>19</v>
      </c>
      <c r="G7" s="1" t="s">
        <v>20</v>
      </c>
    </row>
    <row r="8" spans="1:7" x14ac:dyDescent="0.25">
      <c r="A8" s="5" t="s">
        <v>0</v>
      </c>
      <c r="B8" s="10">
        <v>4</v>
      </c>
      <c r="C8" s="10">
        <v>5479.9400000000005</v>
      </c>
      <c r="D8" s="10">
        <v>6131.4</v>
      </c>
      <c r="E8" s="7">
        <f t="shared" ref="E8:E12" si="0">C8/B8</f>
        <v>1369.9850000000001</v>
      </c>
      <c r="F8" s="7">
        <f t="shared" ref="F8:F12" si="1">D8/B8</f>
        <v>1532.85</v>
      </c>
      <c r="G8" s="2">
        <f t="shared" ref="G8:G12" si="2">C8/D8</f>
        <v>0.89375020386861093</v>
      </c>
    </row>
    <row r="9" spans="1:7" x14ac:dyDescent="0.25">
      <c r="A9" s="5" t="s">
        <v>11</v>
      </c>
      <c r="B9" s="10">
        <v>4</v>
      </c>
      <c r="C9" s="10">
        <v>12213.22</v>
      </c>
      <c r="D9" s="10">
        <v>13077.06</v>
      </c>
      <c r="E9" s="7">
        <f t="shared" si="0"/>
        <v>3053.3049999999998</v>
      </c>
      <c r="F9" s="7">
        <f t="shared" si="1"/>
        <v>3269.2649999999999</v>
      </c>
      <c r="G9" s="2">
        <f t="shared" si="2"/>
        <v>0.93394233872139454</v>
      </c>
    </row>
    <row r="10" spans="1:7" x14ac:dyDescent="0.25">
      <c r="A10" s="5" t="s">
        <v>12</v>
      </c>
      <c r="B10" s="10">
        <v>4</v>
      </c>
      <c r="C10" s="10">
        <v>458.65999999999997</v>
      </c>
      <c r="D10" s="10">
        <v>458.65999999999997</v>
      </c>
      <c r="E10" s="7">
        <f t="shared" si="0"/>
        <v>114.66499999999999</v>
      </c>
      <c r="F10" s="7">
        <f t="shared" si="1"/>
        <v>114.66499999999999</v>
      </c>
      <c r="G10" s="2">
        <f t="shared" si="2"/>
        <v>1</v>
      </c>
    </row>
    <row r="11" spans="1:7" x14ac:dyDescent="0.25">
      <c r="A11" s="5" t="s">
        <v>14</v>
      </c>
      <c r="B11" s="10">
        <v>3</v>
      </c>
      <c r="C11" s="10">
        <v>334</v>
      </c>
      <c r="D11" s="10">
        <v>334</v>
      </c>
      <c r="E11" s="7">
        <f t="shared" si="0"/>
        <v>111.33333333333333</v>
      </c>
      <c r="F11" s="7">
        <f t="shared" si="1"/>
        <v>111.33333333333333</v>
      </c>
      <c r="G11" s="2">
        <f t="shared" si="2"/>
        <v>1</v>
      </c>
    </row>
    <row r="12" spans="1:7" x14ac:dyDescent="0.25">
      <c r="A12" s="5" t="s">
        <v>28</v>
      </c>
      <c r="B12" s="10">
        <v>15</v>
      </c>
      <c r="C12" s="10">
        <v>18485.82</v>
      </c>
      <c r="D12" s="10">
        <v>20001.12</v>
      </c>
      <c r="E12" s="7">
        <f t="shared" si="0"/>
        <v>1232.3879999999999</v>
      </c>
      <c r="F12" s="7">
        <f t="shared" si="1"/>
        <v>1333.4079999999999</v>
      </c>
      <c r="G12" s="2">
        <f t="shared" si="2"/>
        <v>0.9242392426024143</v>
      </c>
    </row>
    <row r="13" spans="1:7" x14ac:dyDescent="0.25">
      <c r="A13" s="5"/>
      <c r="B13" s="4"/>
      <c r="C13" s="4"/>
      <c r="D13" s="4"/>
      <c r="E13" s="7"/>
      <c r="F13" s="7"/>
      <c r="G13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5703125" bestFit="1" customWidth="1"/>
    <col min="3" max="4" width="14.28515625" bestFit="1" customWidth="1"/>
    <col min="5" max="5" width="12.85546875" bestFit="1" customWidth="1"/>
    <col min="6" max="6" width="11" bestFit="1" customWidth="1"/>
    <col min="7" max="7" width="7.85546875" bestFit="1" customWidth="1"/>
  </cols>
  <sheetData>
    <row r="1" spans="1:7" x14ac:dyDescent="0.25">
      <c r="A1" s="11" t="s">
        <v>23</v>
      </c>
      <c r="B1" s="11"/>
      <c r="C1" s="11"/>
      <c r="D1" s="11"/>
      <c r="E1" s="11"/>
      <c r="F1" s="11"/>
      <c r="G1" s="11"/>
    </row>
    <row r="2" spans="1:7" x14ac:dyDescent="0.25">
      <c r="A2" s="11" t="s">
        <v>24</v>
      </c>
      <c r="B2" s="11"/>
      <c r="C2" s="11"/>
      <c r="D2" s="11"/>
      <c r="E2" s="11"/>
      <c r="F2" s="11"/>
      <c r="G2" s="11"/>
    </row>
    <row r="3" spans="1:7" x14ac:dyDescent="0.25">
      <c r="A3" s="11" t="s">
        <v>31</v>
      </c>
      <c r="B3" s="11"/>
      <c r="C3" s="11"/>
      <c r="D3" s="11"/>
      <c r="E3" s="11"/>
      <c r="F3" s="11"/>
      <c r="G3" s="11"/>
    </row>
    <row r="4" spans="1:7" x14ac:dyDescent="0.25">
      <c r="A4" s="11" t="s">
        <v>30</v>
      </c>
      <c r="B4" s="11"/>
      <c r="C4" s="11"/>
      <c r="D4" s="11"/>
      <c r="E4" s="11"/>
      <c r="F4" s="11"/>
      <c r="G4" s="11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25</v>
      </c>
      <c r="B6" s="4"/>
      <c r="C6" s="4"/>
      <c r="D6" s="4"/>
      <c r="E6" s="4"/>
      <c r="F6" s="4"/>
    </row>
    <row r="7" spans="1:7" s="1" customFormat="1" ht="45" x14ac:dyDescent="0.25">
      <c r="A7" s="5" t="s">
        <v>21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1" t="s">
        <v>20</v>
      </c>
    </row>
    <row r="8" spans="1:7" x14ac:dyDescent="0.25">
      <c r="A8" s="5" t="s">
        <v>0</v>
      </c>
      <c r="B8" s="10">
        <v>142</v>
      </c>
      <c r="C8" s="10">
        <v>1589775.7600000002</v>
      </c>
      <c r="D8" s="10">
        <v>1966122.2100000004</v>
      </c>
      <c r="E8" s="4">
        <f t="shared" ref="E8:E24" si="0">C8/B8</f>
        <v>11195.603943661974</v>
      </c>
      <c r="F8" s="4">
        <f t="shared" ref="F8:F24" si="1">D8/B8</f>
        <v>13845.931056338031</v>
      </c>
      <c r="G8" s="2">
        <f t="shared" ref="G8:G24" si="2">C8/D8</f>
        <v>0.80858440635793438</v>
      </c>
    </row>
    <row r="9" spans="1:7" x14ac:dyDescent="0.25">
      <c r="A9" s="5" t="s">
        <v>1</v>
      </c>
      <c r="B9" s="10">
        <v>1</v>
      </c>
      <c r="C9" s="10">
        <v>9761.6899999999987</v>
      </c>
      <c r="D9" s="10">
        <v>12906.67</v>
      </c>
      <c r="E9" s="4">
        <f t="shared" si="0"/>
        <v>9761.6899999999987</v>
      </c>
      <c r="F9" s="4">
        <f t="shared" si="1"/>
        <v>12906.67</v>
      </c>
      <c r="G9" s="2">
        <f t="shared" si="2"/>
        <v>0.75632909185715591</v>
      </c>
    </row>
    <row r="10" spans="1:7" x14ac:dyDescent="0.25">
      <c r="A10" s="5" t="s">
        <v>2</v>
      </c>
      <c r="B10" s="10">
        <v>3</v>
      </c>
      <c r="C10" s="10">
        <v>2983.2</v>
      </c>
      <c r="D10" s="10">
        <v>2983.2</v>
      </c>
      <c r="E10" s="4">
        <f t="shared" si="0"/>
        <v>994.4</v>
      </c>
      <c r="F10" s="4">
        <f t="shared" si="1"/>
        <v>994.4</v>
      </c>
      <c r="G10" s="2">
        <f t="shared" si="2"/>
        <v>1</v>
      </c>
    </row>
    <row r="11" spans="1:7" x14ac:dyDescent="0.25">
      <c r="A11" s="5" t="s">
        <v>3</v>
      </c>
      <c r="B11" s="10">
        <v>6</v>
      </c>
      <c r="C11" s="10">
        <v>78801.790000000008</v>
      </c>
      <c r="D11" s="10">
        <v>106209.38999999998</v>
      </c>
      <c r="E11" s="4">
        <f t="shared" si="0"/>
        <v>13133.631666666668</v>
      </c>
      <c r="F11" s="4">
        <f t="shared" si="1"/>
        <v>17701.564999999999</v>
      </c>
      <c r="G11" s="2">
        <f t="shared" si="2"/>
        <v>0.74194748694065582</v>
      </c>
    </row>
    <row r="12" spans="1:7" x14ac:dyDescent="0.25">
      <c r="A12" s="5" t="s">
        <v>4</v>
      </c>
      <c r="B12" s="10">
        <v>2</v>
      </c>
      <c r="C12" s="10">
        <v>16860.260000000002</v>
      </c>
      <c r="D12" s="10">
        <v>18345.8</v>
      </c>
      <c r="E12" s="4">
        <f t="shared" si="0"/>
        <v>8430.130000000001</v>
      </c>
      <c r="F12" s="4">
        <f t="shared" si="1"/>
        <v>9172.9</v>
      </c>
      <c r="G12" s="2">
        <f t="shared" si="2"/>
        <v>0.91902560804107769</v>
      </c>
    </row>
    <row r="13" spans="1:7" x14ac:dyDescent="0.25">
      <c r="A13" s="5" t="s">
        <v>5</v>
      </c>
      <c r="B13" s="10">
        <v>1</v>
      </c>
      <c r="C13" s="10">
        <v>1584.4</v>
      </c>
      <c r="D13" s="10">
        <v>1634.4</v>
      </c>
      <c r="E13" s="4">
        <f t="shared" si="0"/>
        <v>1584.4</v>
      </c>
      <c r="F13" s="4">
        <f t="shared" si="1"/>
        <v>1634.4</v>
      </c>
      <c r="G13" s="2">
        <f t="shared" si="2"/>
        <v>0.96940773372491429</v>
      </c>
    </row>
    <row r="14" spans="1:7" x14ac:dyDescent="0.25">
      <c r="A14" s="5" t="s">
        <v>6</v>
      </c>
      <c r="B14" s="10">
        <v>2</v>
      </c>
      <c r="C14" s="10">
        <v>7902.23</v>
      </c>
      <c r="D14" s="10">
        <v>12248.35</v>
      </c>
      <c r="E14" s="4">
        <f t="shared" si="0"/>
        <v>3951.1149999999998</v>
      </c>
      <c r="F14" s="4">
        <f t="shared" si="1"/>
        <v>6124.1750000000002</v>
      </c>
      <c r="G14" s="2">
        <f t="shared" si="2"/>
        <v>0.64516690003143273</v>
      </c>
    </row>
    <row r="15" spans="1:7" x14ac:dyDescent="0.25">
      <c r="A15" s="5" t="s">
        <v>29</v>
      </c>
      <c r="B15" s="10">
        <v>27</v>
      </c>
      <c r="C15" s="10">
        <v>363178.83999999991</v>
      </c>
      <c r="D15" s="10">
        <v>394799.74999999994</v>
      </c>
      <c r="E15" s="4">
        <f t="shared" si="0"/>
        <v>13451.068148148144</v>
      </c>
      <c r="F15" s="4">
        <f t="shared" si="1"/>
        <v>14622.212962962962</v>
      </c>
      <c r="G15" s="2">
        <f t="shared" si="2"/>
        <v>0.91990645890733203</v>
      </c>
    </row>
    <row r="16" spans="1:7" x14ac:dyDescent="0.25">
      <c r="A16" s="5" t="s">
        <v>7</v>
      </c>
      <c r="B16" s="10">
        <v>5</v>
      </c>
      <c r="C16" s="10">
        <v>39192.960000000006</v>
      </c>
      <c r="D16" s="10">
        <v>58839.92</v>
      </c>
      <c r="E16" s="4">
        <f t="shared" si="0"/>
        <v>7838.5920000000015</v>
      </c>
      <c r="F16" s="4">
        <f t="shared" si="1"/>
        <v>11767.984</v>
      </c>
      <c r="G16" s="2">
        <f t="shared" si="2"/>
        <v>0.66609471936739562</v>
      </c>
    </row>
    <row r="17" spans="1:7" x14ac:dyDescent="0.25">
      <c r="A17" s="5" t="s">
        <v>8</v>
      </c>
      <c r="B17" s="10">
        <v>8</v>
      </c>
      <c r="C17" s="10">
        <v>141221.74</v>
      </c>
      <c r="D17" s="10">
        <v>152575.41000000003</v>
      </c>
      <c r="E17" s="4">
        <f t="shared" si="0"/>
        <v>17652.717499999999</v>
      </c>
      <c r="F17" s="4">
        <f t="shared" si="1"/>
        <v>19071.926250000004</v>
      </c>
      <c r="G17" s="2">
        <f t="shared" si="2"/>
        <v>0.9255865017829541</v>
      </c>
    </row>
    <row r="18" spans="1:7" x14ac:dyDescent="0.25">
      <c r="A18" s="5" t="s">
        <v>9</v>
      </c>
      <c r="B18" s="10">
        <v>8</v>
      </c>
      <c r="C18" s="10">
        <v>26351.980000000003</v>
      </c>
      <c r="D18" s="10">
        <v>45529.62</v>
      </c>
      <c r="E18" s="4">
        <f t="shared" si="0"/>
        <v>3293.9975000000004</v>
      </c>
      <c r="F18" s="4">
        <f t="shared" si="1"/>
        <v>5691.2025000000003</v>
      </c>
      <c r="G18" s="2">
        <f t="shared" si="2"/>
        <v>0.5787876112297885</v>
      </c>
    </row>
    <row r="19" spans="1:7" x14ac:dyDescent="0.25">
      <c r="A19" s="5" t="s">
        <v>10</v>
      </c>
      <c r="B19" s="10">
        <v>1</v>
      </c>
      <c r="C19" s="10">
        <v>1001.4</v>
      </c>
      <c r="D19" s="10">
        <v>1001.4</v>
      </c>
      <c r="E19" s="4">
        <f t="shared" si="0"/>
        <v>1001.4</v>
      </c>
      <c r="F19" s="4">
        <f t="shared" si="1"/>
        <v>1001.4</v>
      </c>
      <c r="G19" s="2">
        <f t="shared" si="2"/>
        <v>1</v>
      </c>
    </row>
    <row r="20" spans="1:7" x14ac:dyDescent="0.25">
      <c r="A20" s="5" t="s">
        <v>11</v>
      </c>
      <c r="B20" s="10">
        <v>161</v>
      </c>
      <c r="C20" s="10">
        <v>1323462.6300000004</v>
      </c>
      <c r="D20" s="10">
        <v>1605424.0100000002</v>
      </c>
      <c r="E20" s="4">
        <f t="shared" si="0"/>
        <v>8220.2647826086977</v>
      </c>
      <c r="F20" s="4">
        <f t="shared" si="1"/>
        <v>9971.5777018633562</v>
      </c>
      <c r="G20" s="2">
        <f t="shared" si="2"/>
        <v>0.824369525904873</v>
      </c>
    </row>
    <row r="21" spans="1:7" x14ac:dyDescent="0.25">
      <c r="A21" s="5" t="s">
        <v>12</v>
      </c>
      <c r="B21" s="10">
        <v>69</v>
      </c>
      <c r="C21" s="10">
        <v>13153.21</v>
      </c>
      <c r="D21" s="10">
        <v>15354.459999999997</v>
      </c>
      <c r="E21" s="4">
        <f t="shared" si="0"/>
        <v>190.62623188405797</v>
      </c>
      <c r="F21" s="4">
        <f t="shared" si="1"/>
        <v>222.52840579710141</v>
      </c>
      <c r="G21" s="2">
        <f t="shared" si="2"/>
        <v>0.85663774564523931</v>
      </c>
    </row>
    <row r="22" spans="1:7" x14ac:dyDescent="0.25">
      <c r="A22" s="5" t="s">
        <v>13</v>
      </c>
      <c r="B22" s="10">
        <v>1</v>
      </c>
      <c r="C22" s="10">
        <v>734.4</v>
      </c>
      <c r="D22" s="10">
        <v>734.4</v>
      </c>
      <c r="E22" s="4">
        <f t="shared" si="0"/>
        <v>734.4</v>
      </c>
      <c r="F22" s="4">
        <f t="shared" si="1"/>
        <v>734.4</v>
      </c>
      <c r="G22" s="2">
        <f t="shared" si="2"/>
        <v>1</v>
      </c>
    </row>
    <row r="23" spans="1:7" x14ac:dyDescent="0.25">
      <c r="A23" s="5" t="s">
        <v>14</v>
      </c>
      <c r="B23" s="10">
        <v>713</v>
      </c>
      <c r="C23" s="10">
        <v>8599672.610000005</v>
      </c>
      <c r="D23" s="10">
        <v>10084650.740000002</v>
      </c>
      <c r="E23" s="4">
        <f t="shared" si="0"/>
        <v>12061.251907433387</v>
      </c>
      <c r="F23" s="4">
        <f t="shared" si="1"/>
        <v>14143.970182328194</v>
      </c>
      <c r="G23" s="2">
        <f t="shared" si="2"/>
        <v>0.85274868031770856</v>
      </c>
    </row>
    <row r="24" spans="1:7" x14ac:dyDescent="0.25">
      <c r="A24" s="5" t="s">
        <v>28</v>
      </c>
      <c r="B24" s="4">
        <v>1150</v>
      </c>
      <c r="C24" s="4">
        <v>12215639.100000005</v>
      </c>
      <c r="D24" s="4">
        <v>14479359.730000004</v>
      </c>
      <c r="E24" s="4">
        <f t="shared" si="0"/>
        <v>10622.294869565221</v>
      </c>
      <c r="F24" s="4">
        <f t="shared" si="1"/>
        <v>12590.747591304351</v>
      </c>
      <c r="G24" s="2">
        <f t="shared" si="2"/>
        <v>0.8436587893241051</v>
      </c>
    </row>
    <row r="25" spans="1:7" x14ac:dyDescent="0.25">
      <c r="A25" s="5"/>
      <c r="B25" s="6"/>
      <c r="C25" s="6"/>
      <c r="D25" s="6"/>
      <c r="E25" s="4"/>
      <c r="F25" s="4"/>
      <c r="G25" s="2"/>
    </row>
    <row r="26" spans="1:7" x14ac:dyDescent="0.25">
      <c r="A26" s="1"/>
      <c r="E26" s="4"/>
      <c r="F26" s="4"/>
      <c r="G26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Ages</vt:lpstr>
      <vt:lpstr>Age 0 - 2</vt:lpstr>
      <vt:lpstr>Age 3 - 21</vt:lpstr>
      <vt:lpstr>Age 22 and older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2016-01-30T21:01:54Z</dcterms:modified>
</cp:coreProperties>
</file>