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3" i="4"/>
  <c r="G12" i="4"/>
  <c r="G11" i="4"/>
  <c r="G10" i="4"/>
  <c r="G9" i="4"/>
  <c r="G31" i="3"/>
  <c r="G30" i="3"/>
  <c r="G29" i="3"/>
  <c r="G28" i="3"/>
  <c r="G27" i="3"/>
  <c r="G26" i="3"/>
  <c r="G24" i="3"/>
  <c r="G23" i="3"/>
  <c r="G22" i="3"/>
  <c r="G21" i="3"/>
  <c r="G19" i="3"/>
  <c r="G18" i="3"/>
  <c r="G17" i="3"/>
  <c r="G16" i="3"/>
  <c r="G15" i="3"/>
  <c r="G14" i="3"/>
  <c r="G12" i="3"/>
  <c r="G11" i="3"/>
  <c r="G10" i="3"/>
  <c r="G9" i="3"/>
  <c r="B31" i="3"/>
  <c r="C31" i="3"/>
  <c r="D31" i="3"/>
  <c r="F31" i="3"/>
  <c r="E31" i="3"/>
  <c r="F30" i="3"/>
  <c r="E30" i="3"/>
  <c r="F29" i="3"/>
  <c r="E29" i="3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B31" i="1"/>
  <c r="C31" i="1"/>
  <c r="D31" i="1"/>
  <c r="G31" i="1"/>
  <c r="F31" i="1"/>
  <c r="E31" i="1"/>
  <c r="G30" i="1"/>
  <c r="F30" i="1"/>
  <c r="E30" i="1"/>
  <c r="B29" i="4"/>
  <c r="C29" i="4"/>
  <c r="D29" i="4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F29" i="4" l="1"/>
  <c r="E29" i="4"/>
  <c r="G29" i="1"/>
  <c r="F27" i="4" l="1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G8" i="4"/>
  <c r="F8" i="4"/>
  <c r="E8" i="4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G8" i="3"/>
  <c r="F8" i="3"/>
  <c r="E8" i="3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G8" i="2"/>
  <c r="F8" i="2"/>
  <c r="E8" i="2"/>
  <c r="B26" i="2"/>
  <c r="C26" i="2"/>
  <c r="D26" i="2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G8" i="1"/>
  <c r="F8" i="1"/>
  <c r="E8" i="1"/>
  <c r="F28" i="3" l="1"/>
  <c r="E28" i="3"/>
  <c r="F28" i="4"/>
  <c r="F26" i="2"/>
  <c r="E28" i="4"/>
  <c r="E26" i="2"/>
</calcChain>
</file>

<file path=xl/sharedStrings.xml><?xml version="1.0" encoding="utf-8"?>
<sst xmlns="http://schemas.openxmlformats.org/spreadsheetml/2006/main" count="137" uniqueCount="39">
  <si>
    <t>AFRICAN-AMERICAN</t>
  </si>
  <si>
    <t>ASIAN INDIAN</t>
  </si>
  <si>
    <t>CAMBODIAN</t>
  </si>
  <si>
    <t>CHINESE</t>
  </si>
  <si>
    <t>FILIPINO</t>
  </si>
  <si>
    <t>HMONG</t>
  </si>
  <si>
    <t>JAPANESE</t>
  </si>
  <si>
    <t>KOREAN</t>
  </si>
  <si>
    <t>LAOTIAN</t>
  </si>
  <si>
    <t>NATIVE AMERICAN</t>
  </si>
  <si>
    <t>NATIVE HAWAIIAN</t>
  </si>
  <si>
    <t>OTHER</t>
  </si>
  <si>
    <t>OTHER ASIAN</t>
  </si>
  <si>
    <t>OTHER PACIFIC ISLANDER GROUP</t>
  </si>
  <si>
    <t>RUSSIAN</t>
  </si>
  <si>
    <t>SAMOAN</t>
  </si>
  <si>
    <t>SPANISH/LATIN</t>
  </si>
  <si>
    <t>UNKNOWN</t>
  </si>
  <si>
    <t>VIETNAMESE</t>
  </si>
  <si>
    <t>WHITE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</si>
  <si>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</si>
  <si>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</si>
  <si>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</si>
  <si>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</si>
  <si>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</si>
  <si>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</si>
  <si>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Ethnicity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</si>
  <si>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</si>
  <si>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</si>
  <si>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</si>
  <si>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</si>
  <si>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</si>
  <si>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</si>
  <si>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</si>
  <si>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MULT.CULTURL</t>
  </si>
  <si>
    <t>THAI</t>
  </si>
  <si>
    <t>by Ethnicity or Race for Residence Parent/Relative/Legal Guardian</t>
  </si>
  <si>
    <t>GUAMANIAN</t>
  </si>
  <si>
    <t>Fiscal Year 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</si>
</sst>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3" fontId="0" fillId="0" borderId="0" xfId="0" applyNumberFormat="1"/>
    <xf numFmtId="165" fontId="1" fillId="0" borderId="0" xfId="1" applyNumberFormat="1" applyFont="1"/>
    <xf numFmtId="165" fontId="1" fillId="0" borderId="0" xfId="1" applyNumberFormat="1" applyFont="1" applyAlignment="1">
      <alignment wrapText="1"/>
    </xf>
    <xf numFmtId="0" fontId="0" fillId="0" borderId="0" xfId="0" applyFont="1"/>
    <xf numFmtId="43" fontId="0" fillId="0" borderId="0" xfId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5" sqref="A5"/>
    </sheetView>
  </sheetViews>
  <sheetFormatPr defaultRowHeight="15" x14ac:dyDescent="0.25"/>
  <cols>
    <col min="1" max="1" width="30.5703125" bestFit="1" customWidth="1"/>
    <col min="2" max="2" width="10.5703125" style="4" bestFit="1" customWidth="1"/>
    <col min="3" max="4" width="14.28515625" style="4" bestFit="1" customWidth="1"/>
    <col min="5" max="5" width="12.85546875" style="4" bestFit="1" customWidth="1"/>
    <col min="6" max="6" width="11" style="4" bestFit="1" customWidth="1"/>
    <col min="7" max="7" width="7.85546875" bestFit="1" customWidth="1"/>
  </cols>
  <sheetData>
    <row r="1" spans="1:7" x14ac:dyDescent="0.25">
      <c r="A1" s="11" t="s">
        <v>28</v>
      </c>
      <c r="B1" s="11"/>
      <c r="C1" s="11"/>
      <c r="D1" s="11"/>
      <c r="E1" s="11"/>
      <c r="F1" s="11"/>
      <c r="G1" s="11"/>
    </row>
    <row r="2" spans="1:7" x14ac:dyDescent="0.25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1" t="s">
        <v>36</v>
      </c>
      <c r="B3" s="11"/>
      <c r="C3" s="11"/>
      <c r="D3" s="11"/>
      <c r="E3" s="11"/>
      <c r="F3" s="11"/>
      <c r="G3" s="11"/>
    </row>
    <row r="4" spans="1:7" x14ac:dyDescent="0.25">
      <c r="A4" s="11" t="s">
        <v>38</v>
      </c>
      <c r="B4" s="11"/>
      <c r="C4" s="11"/>
      <c r="D4" s="11"/>
      <c r="E4" s="11"/>
      <c r="F4" s="11"/>
      <c r="G4" s="11"/>
    </row>
    <row r="6" spans="1:7" x14ac:dyDescent="0.25">
      <c r="A6" s="1" t="s">
        <v>27</v>
      </c>
    </row>
    <row r="7" spans="1:7" s="1" customFormat="1" ht="45" x14ac:dyDescent="0.25">
      <c r="A7" s="5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5" t="s">
        <v>0</v>
      </c>
      <c r="B8" s="4">
        <v>864</v>
      </c>
      <c r="C8" s="4">
        <v>4011412.9799999939</v>
      </c>
      <c r="D8" s="4">
        <v>4535622.7200000072</v>
      </c>
      <c r="E8" s="4">
        <f t="shared" ref="E8:E29" si="0">C8/B8</f>
        <v>4642.8390972222151</v>
      </c>
      <c r="F8" s="4">
        <f t="shared" ref="F8:F29" si="1">D8/B8</f>
        <v>5249.5633333333417</v>
      </c>
      <c r="G8" s="2">
        <f t="shared" ref="G8:G29" si="2">C8/D8</f>
        <v>0.8844238658368806</v>
      </c>
    </row>
    <row r="9" spans="1:7" x14ac:dyDescent="0.25">
      <c r="A9" s="5" t="s">
        <v>1</v>
      </c>
      <c r="B9" s="4">
        <v>131</v>
      </c>
      <c r="C9" s="4">
        <v>602398.69999999984</v>
      </c>
      <c r="D9" s="4">
        <v>705036.94000000006</v>
      </c>
      <c r="E9" s="4">
        <f t="shared" si="0"/>
        <v>4598.4633587786248</v>
      </c>
      <c r="F9" s="4">
        <f t="shared" si="1"/>
        <v>5381.9613740458017</v>
      </c>
      <c r="G9" s="2">
        <f t="shared" si="2"/>
        <v>0.85442147187351603</v>
      </c>
    </row>
    <row r="10" spans="1:7" x14ac:dyDescent="0.25">
      <c r="A10" s="5" t="s">
        <v>2</v>
      </c>
      <c r="B10" s="4">
        <v>125</v>
      </c>
      <c r="C10" s="4">
        <v>390670.37999999989</v>
      </c>
      <c r="D10" s="4">
        <v>452380.21000000014</v>
      </c>
      <c r="E10" s="4">
        <f t="shared" si="0"/>
        <v>3125.3630399999993</v>
      </c>
      <c r="F10" s="4">
        <f t="shared" si="1"/>
        <v>3619.0416800000012</v>
      </c>
      <c r="G10" s="2">
        <f t="shared" si="2"/>
        <v>0.86358857298377345</v>
      </c>
    </row>
    <row r="11" spans="1:7" x14ac:dyDescent="0.25">
      <c r="A11" s="5" t="s">
        <v>3</v>
      </c>
      <c r="B11" s="4">
        <v>35</v>
      </c>
      <c r="C11" s="4">
        <v>232901.06999999995</v>
      </c>
      <c r="D11" s="4">
        <v>271458.55</v>
      </c>
      <c r="E11" s="4">
        <f t="shared" si="0"/>
        <v>6654.3162857142843</v>
      </c>
      <c r="F11" s="4">
        <f t="shared" si="1"/>
        <v>7755.9585714285713</v>
      </c>
      <c r="G11" s="2">
        <f t="shared" si="2"/>
        <v>0.85796181405964178</v>
      </c>
    </row>
    <row r="12" spans="1:7" x14ac:dyDescent="0.25">
      <c r="A12" s="5" t="s">
        <v>4</v>
      </c>
      <c r="B12" s="4">
        <v>237</v>
      </c>
      <c r="C12" s="4">
        <v>1673914.5099999986</v>
      </c>
      <c r="D12" s="4">
        <v>1681828.6399999985</v>
      </c>
      <c r="E12" s="4">
        <f t="shared" si="0"/>
        <v>7062.9304219409223</v>
      </c>
      <c r="F12" s="4">
        <f t="shared" si="1"/>
        <v>7096.3233755274196</v>
      </c>
      <c r="G12" s="2">
        <f t="shared" si="2"/>
        <v>0.99529433034271564</v>
      </c>
    </row>
    <row r="13" spans="1:7" x14ac:dyDescent="0.25">
      <c r="A13" s="5" t="s">
        <v>37</v>
      </c>
      <c r="B13" s="4">
        <v>1</v>
      </c>
      <c r="C13" s="4">
        <v>0</v>
      </c>
      <c r="D13" s="4">
        <v>0</v>
      </c>
      <c r="E13" s="4">
        <f t="shared" si="0"/>
        <v>0</v>
      </c>
      <c r="F13" s="4">
        <f t="shared" si="1"/>
        <v>0</v>
      </c>
      <c r="G13" s="10">
        <v>0</v>
      </c>
    </row>
    <row r="14" spans="1:7" x14ac:dyDescent="0.25">
      <c r="A14" s="5" t="s">
        <v>5</v>
      </c>
      <c r="B14" s="4">
        <v>55</v>
      </c>
      <c r="C14" s="4">
        <v>194501.87000000002</v>
      </c>
      <c r="D14" s="4">
        <v>257143.82000000004</v>
      </c>
      <c r="E14" s="4">
        <f t="shared" si="0"/>
        <v>3536.3976363636366</v>
      </c>
      <c r="F14" s="4">
        <f t="shared" si="1"/>
        <v>4675.3421818181823</v>
      </c>
      <c r="G14" s="2">
        <f t="shared" si="2"/>
        <v>0.75639332883831312</v>
      </c>
    </row>
    <row r="15" spans="1:7" x14ac:dyDescent="0.25">
      <c r="A15" s="5" t="s">
        <v>6</v>
      </c>
      <c r="B15" s="4">
        <v>6</v>
      </c>
      <c r="C15" s="4">
        <v>92337.12999999999</v>
      </c>
      <c r="D15" s="4">
        <v>94034.169999999984</v>
      </c>
      <c r="E15" s="4">
        <f t="shared" si="0"/>
        <v>15389.521666666666</v>
      </c>
      <c r="F15" s="4">
        <f t="shared" si="1"/>
        <v>15672.361666666664</v>
      </c>
      <c r="G15" s="2">
        <f t="shared" si="2"/>
        <v>0.98195294327583271</v>
      </c>
    </row>
    <row r="16" spans="1:7" x14ac:dyDescent="0.25">
      <c r="A16" s="5" t="s">
        <v>7</v>
      </c>
      <c r="B16" s="4">
        <v>6</v>
      </c>
      <c r="C16" s="4">
        <v>4754.0200000000004</v>
      </c>
      <c r="D16" s="4">
        <v>6751.64</v>
      </c>
      <c r="E16" s="4">
        <f t="shared" si="0"/>
        <v>792.3366666666667</v>
      </c>
      <c r="F16" s="4">
        <f t="shared" si="1"/>
        <v>1125.2733333333333</v>
      </c>
      <c r="G16" s="2">
        <f t="shared" si="2"/>
        <v>0.70412818218980877</v>
      </c>
    </row>
    <row r="17" spans="1:7" x14ac:dyDescent="0.25">
      <c r="A17" s="5" t="s">
        <v>8</v>
      </c>
      <c r="B17" s="4">
        <v>21</v>
      </c>
      <c r="C17" s="4">
        <v>98068.260000000009</v>
      </c>
      <c r="D17" s="4">
        <v>113154.74000000003</v>
      </c>
      <c r="E17" s="4">
        <f t="shared" si="0"/>
        <v>4669.9171428571435</v>
      </c>
      <c r="F17" s="4">
        <f t="shared" si="1"/>
        <v>5388.3209523809537</v>
      </c>
      <c r="G17" s="2">
        <f t="shared" si="2"/>
        <v>0.86667390159705182</v>
      </c>
    </row>
    <row r="18" spans="1:7" x14ac:dyDescent="0.25">
      <c r="A18" s="5" t="s">
        <v>34</v>
      </c>
      <c r="B18" s="4">
        <v>756</v>
      </c>
      <c r="C18" s="4">
        <v>3520165.1999999969</v>
      </c>
      <c r="D18" s="4">
        <v>4594315.1500000004</v>
      </c>
      <c r="E18" s="4">
        <f t="shared" si="0"/>
        <v>4656.3031746031702</v>
      </c>
      <c r="F18" s="4">
        <f t="shared" si="1"/>
        <v>6077.1364417989425</v>
      </c>
      <c r="G18" s="2">
        <f t="shared" si="2"/>
        <v>0.76620020287463231</v>
      </c>
    </row>
    <row r="19" spans="1:7" x14ac:dyDescent="0.25">
      <c r="A19" s="5" t="s">
        <v>9</v>
      </c>
      <c r="B19" s="4">
        <v>16</v>
      </c>
      <c r="C19" s="4">
        <v>112445.27000000002</v>
      </c>
      <c r="D19" s="4">
        <v>108306.09</v>
      </c>
      <c r="E19" s="4">
        <f t="shared" si="0"/>
        <v>7027.8293750000012</v>
      </c>
      <c r="F19" s="4">
        <f t="shared" si="1"/>
        <v>6769.1306249999998</v>
      </c>
      <c r="G19" s="2">
        <f t="shared" si="2"/>
        <v>1.0382174261853605</v>
      </c>
    </row>
    <row r="20" spans="1:7" x14ac:dyDescent="0.25">
      <c r="A20" s="5" t="s">
        <v>10</v>
      </c>
      <c r="B20" s="4">
        <v>2</v>
      </c>
      <c r="C20" s="4">
        <v>522</v>
      </c>
      <c r="D20" s="4">
        <v>609</v>
      </c>
      <c r="E20" s="4">
        <f t="shared" si="0"/>
        <v>261</v>
      </c>
      <c r="F20" s="4">
        <f t="shared" si="1"/>
        <v>304.5</v>
      </c>
      <c r="G20" s="2">
        <f t="shared" si="2"/>
        <v>0.8571428571428571</v>
      </c>
    </row>
    <row r="21" spans="1:7" x14ac:dyDescent="0.25">
      <c r="A21" s="5" t="s">
        <v>11</v>
      </c>
      <c r="B21" s="4">
        <v>233</v>
      </c>
      <c r="C21" s="4">
        <v>1156272.4200000004</v>
      </c>
      <c r="D21" s="4">
        <v>1152633.1199999999</v>
      </c>
      <c r="E21" s="4">
        <f t="shared" si="0"/>
        <v>4962.542575107298</v>
      </c>
      <c r="F21" s="4">
        <f t="shared" si="1"/>
        <v>4946.9232618025744</v>
      </c>
      <c r="G21" s="2">
        <f t="shared" si="2"/>
        <v>1.0031573793402713</v>
      </c>
    </row>
    <row r="22" spans="1:7" x14ac:dyDescent="0.25">
      <c r="A22" s="5" t="s">
        <v>12</v>
      </c>
      <c r="B22" s="4">
        <v>121</v>
      </c>
      <c r="C22" s="4">
        <v>476119.05</v>
      </c>
      <c r="D22" s="4">
        <v>603446.92000000004</v>
      </c>
      <c r="E22" s="4">
        <f t="shared" si="0"/>
        <v>3934.8681818181817</v>
      </c>
      <c r="F22" s="4">
        <f t="shared" si="1"/>
        <v>4987.1646280991736</v>
      </c>
      <c r="G22" s="2">
        <f t="shared" si="2"/>
        <v>0.78899905562530659</v>
      </c>
    </row>
    <row r="23" spans="1:7" x14ac:dyDescent="0.25">
      <c r="A23" s="5" t="s">
        <v>13</v>
      </c>
      <c r="B23" s="4">
        <v>14</v>
      </c>
      <c r="C23" s="4">
        <v>63780.319999999992</v>
      </c>
      <c r="D23" s="4">
        <v>69289.59</v>
      </c>
      <c r="E23" s="4">
        <f t="shared" si="0"/>
        <v>4555.7371428571423</v>
      </c>
      <c r="F23" s="4">
        <f t="shared" si="1"/>
        <v>4949.2564285714279</v>
      </c>
      <c r="G23" s="2">
        <f t="shared" si="2"/>
        <v>0.92048921057261268</v>
      </c>
    </row>
    <row r="24" spans="1:7" x14ac:dyDescent="0.25">
      <c r="A24" s="5" t="s">
        <v>14</v>
      </c>
      <c r="B24" s="4">
        <v>2</v>
      </c>
      <c r="C24" s="4">
        <v>7842.15</v>
      </c>
      <c r="D24" s="4">
        <v>9782.64</v>
      </c>
      <c r="E24" s="4">
        <f t="shared" si="0"/>
        <v>3921.0749999999998</v>
      </c>
      <c r="F24" s="4">
        <f t="shared" si="1"/>
        <v>4891.32</v>
      </c>
      <c r="G24" s="2">
        <f t="shared" si="2"/>
        <v>0.80163943475380883</v>
      </c>
    </row>
    <row r="25" spans="1:7" x14ac:dyDescent="0.25">
      <c r="A25" s="5" t="s">
        <v>15</v>
      </c>
      <c r="B25" s="4">
        <v>3</v>
      </c>
      <c r="C25" s="4">
        <v>17768.789999999997</v>
      </c>
      <c r="D25" s="4">
        <v>12806.52</v>
      </c>
      <c r="E25" s="4">
        <f t="shared" si="0"/>
        <v>5922.9299999999994</v>
      </c>
      <c r="F25" s="4">
        <f t="shared" si="1"/>
        <v>4268.84</v>
      </c>
      <c r="G25" s="2">
        <f t="shared" si="2"/>
        <v>1.3874799711397003</v>
      </c>
    </row>
    <row r="26" spans="1:7" x14ac:dyDescent="0.25">
      <c r="A26" s="5" t="s">
        <v>16</v>
      </c>
      <c r="B26" s="4">
        <v>3961</v>
      </c>
      <c r="C26" s="4">
        <v>16181050.23000006</v>
      </c>
      <c r="D26" s="4">
        <v>19263253.259999979</v>
      </c>
      <c r="E26" s="4">
        <f t="shared" si="0"/>
        <v>4085.0922065135219</v>
      </c>
      <c r="F26" s="4">
        <f t="shared" si="1"/>
        <v>4863.2298056046402</v>
      </c>
      <c r="G26" s="2">
        <f t="shared" si="2"/>
        <v>0.83999571679825791</v>
      </c>
    </row>
    <row r="27" spans="1:7" x14ac:dyDescent="0.25">
      <c r="A27" s="5" t="s">
        <v>35</v>
      </c>
      <c r="B27" s="4">
        <v>1</v>
      </c>
      <c r="C27" s="4">
        <v>1062</v>
      </c>
      <c r="D27" s="4">
        <v>1063.2</v>
      </c>
      <c r="E27" s="4">
        <f t="shared" si="0"/>
        <v>1062</v>
      </c>
      <c r="F27" s="4">
        <f t="shared" si="1"/>
        <v>1063.2</v>
      </c>
      <c r="G27" s="2">
        <f t="shared" si="2"/>
        <v>0.99887133182844234</v>
      </c>
    </row>
    <row r="28" spans="1:7" x14ac:dyDescent="0.25">
      <c r="A28" s="5" t="s">
        <v>17</v>
      </c>
      <c r="B28" s="4">
        <v>1003</v>
      </c>
      <c r="C28" s="4">
        <v>1586585.1099999927</v>
      </c>
      <c r="D28" s="4">
        <v>2261853.2799999984</v>
      </c>
      <c r="E28" s="4">
        <f t="shared" si="0"/>
        <v>1581.8395912263138</v>
      </c>
      <c r="F28" s="4">
        <f t="shared" si="1"/>
        <v>2255.0880159521421</v>
      </c>
      <c r="G28" s="2">
        <f t="shared" si="2"/>
        <v>0.70145359295806919</v>
      </c>
    </row>
    <row r="29" spans="1:7" x14ac:dyDescent="0.25">
      <c r="A29" s="5" t="s">
        <v>18</v>
      </c>
      <c r="B29" s="4">
        <v>68</v>
      </c>
      <c r="C29" s="4">
        <v>402935.7</v>
      </c>
      <c r="D29" s="4">
        <v>491732.12000000011</v>
      </c>
      <c r="E29" s="4">
        <f t="shared" si="0"/>
        <v>5925.5250000000005</v>
      </c>
      <c r="F29" s="4">
        <f t="shared" si="1"/>
        <v>7231.3547058823542</v>
      </c>
      <c r="G29" s="2">
        <f t="shared" si="2"/>
        <v>0.81942115150012962</v>
      </c>
    </row>
    <row r="30" spans="1:7" x14ac:dyDescent="0.25">
      <c r="A30" s="5" t="s">
        <v>19</v>
      </c>
      <c r="B30" s="4">
        <v>3589</v>
      </c>
      <c r="C30" s="4">
        <v>21125702.190000013</v>
      </c>
      <c r="D30" s="4">
        <v>23085819.080000006</v>
      </c>
      <c r="E30" s="4">
        <f t="shared" ref="E30:E31" si="3">C30/B30</f>
        <v>5886.2363304541686</v>
      </c>
      <c r="F30" s="4">
        <f t="shared" ref="F30:F31" si="4">D30/B30</f>
        <v>6432.3820228475915</v>
      </c>
      <c r="G30" s="2">
        <f t="shared" ref="G30:G31" si="5">C30/D30</f>
        <v>0.91509433201362533</v>
      </c>
    </row>
    <row r="31" spans="1:7" x14ac:dyDescent="0.25">
      <c r="A31" s="5" t="s">
        <v>33</v>
      </c>
      <c r="B31" s="4">
        <f>SUM(B8:B30)</f>
        <v>11250</v>
      </c>
      <c r="C31" s="4">
        <f>SUM(C8:C30)</f>
        <v>51953209.350000054</v>
      </c>
      <c r="D31" s="4">
        <f>SUM(D8:D30)</f>
        <v>59772321.399999991</v>
      </c>
      <c r="E31" s="4">
        <f t="shared" si="3"/>
        <v>4618.0630533333378</v>
      </c>
      <c r="F31" s="4">
        <f t="shared" si="4"/>
        <v>5313.0952355555546</v>
      </c>
      <c r="G31" s="2">
        <f t="shared" si="5"/>
        <v>0.86918506983066679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5" sqref="A5"/>
    </sheetView>
  </sheetViews>
  <sheetFormatPr defaultRowHeight="15" x14ac:dyDescent="0.25"/>
  <cols>
    <col min="1" max="1" width="30.5703125" bestFit="1" customWidth="1"/>
    <col min="2" max="2" width="10.5703125" style="9" bestFit="1" customWidth="1"/>
    <col min="3" max="3" width="13.28515625" style="9" bestFit="1" customWidth="1"/>
    <col min="4" max="4" width="14.28515625" style="9" bestFit="1" customWidth="1"/>
    <col min="5" max="5" width="12.7109375" style="9" bestFit="1" customWidth="1"/>
    <col min="6" max="6" width="10.85546875" style="9" bestFit="1" customWidth="1"/>
    <col min="7" max="7" width="7.85546875" bestFit="1" customWidth="1"/>
    <col min="8" max="8" width="19.5703125" customWidth="1"/>
  </cols>
  <sheetData>
    <row r="1" spans="1:7" x14ac:dyDescent="0.25">
      <c r="A1" s="11" t="s">
        <v>28</v>
      </c>
      <c r="B1" s="11"/>
      <c r="C1" s="11"/>
      <c r="D1" s="11"/>
      <c r="E1" s="11"/>
      <c r="F1" s="11"/>
      <c r="G1" s="11"/>
    </row>
    <row r="2" spans="1:7" x14ac:dyDescent="0.25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1" t="s">
        <v>36</v>
      </c>
      <c r="B3" s="11"/>
      <c r="C3" s="11"/>
      <c r="D3" s="11"/>
      <c r="E3" s="11"/>
      <c r="F3" s="11"/>
      <c r="G3" s="11"/>
    </row>
    <row r="4" spans="1:7" x14ac:dyDescent="0.25">
      <c r="A4" s="11" t="s">
        <v>38</v>
      </c>
      <c r="B4" s="11"/>
      <c r="C4" s="11"/>
      <c r="D4" s="11"/>
      <c r="E4" s="11"/>
      <c r="F4" s="11"/>
      <c r="G4" s="11"/>
    </row>
    <row r="5" spans="1:7" x14ac:dyDescent="0.25">
      <c r="B5" s="7"/>
      <c r="C5" s="7"/>
      <c r="D5" s="7"/>
      <c r="E5" s="7"/>
      <c r="F5" s="7"/>
    </row>
    <row r="6" spans="1:7" x14ac:dyDescent="0.25">
      <c r="A6" t="s">
        <v>32</v>
      </c>
      <c r="B6" s="7"/>
      <c r="C6" s="7"/>
      <c r="D6" s="7"/>
      <c r="E6" s="7"/>
      <c r="F6" s="7"/>
    </row>
    <row r="7" spans="1:7" s="1" customFormat="1" ht="45" x14ac:dyDescent="0.25">
      <c r="A7" s="5" t="s">
        <v>26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1" t="s">
        <v>25</v>
      </c>
    </row>
    <row r="8" spans="1:7" x14ac:dyDescent="0.25">
      <c r="A8" s="5" t="s">
        <v>0</v>
      </c>
      <c r="B8" s="4">
        <v>151</v>
      </c>
      <c r="C8" s="4">
        <v>483727.36000000022</v>
      </c>
      <c r="D8" s="4">
        <v>860421.38000000012</v>
      </c>
      <c r="E8" s="7">
        <f t="shared" ref="E8:E26" si="0">C8/B8</f>
        <v>3203.4924503311272</v>
      </c>
      <c r="F8" s="7">
        <f t="shared" ref="F8:F26" si="1">D8/B8</f>
        <v>5698.1548344370867</v>
      </c>
      <c r="G8" s="2">
        <f t="shared" ref="G8:G26" si="2">C8/D8</f>
        <v>0.56219821036990059</v>
      </c>
    </row>
    <row r="9" spans="1:7" x14ac:dyDescent="0.25">
      <c r="A9" s="5" t="s">
        <v>1</v>
      </c>
      <c r="B9" s="4">
        <v>26</v>
      </c>
      <c r="C9" s="4">
        <v>96377.25999999998</v>
      </c>
      <c r="D9" s="4">
        <v>163602.03000000003</v>
      </c>
      <c r="E9" s="7">
        <f t="shared" si="0"/>
        <v>3706.8176923076917</v>
      </c>
      <c r="F9" s="7">
        <f t="shared" si="1"/>
        <v>6292.3857692307702</v>
      </c>
      <c r="G9" s="2">
        <f t="shared" si="2"/>
        <v>0.58909574655033292</v>
      </c>
    </row>
    <row r="10" spans="1:7" x14ac:dyDescent="0.25">
      <c r="A10" s="5" t="s">
        <v>2</v>
      </c>
      <c r="B10" s="4">
        <v>18</v>
      </c>
      <c r="C10" s="4">
        <v>26801.989999999991</v>
      </c>
      <c r="D10" s="4">
        <v>47436.76</v>
      </c>
      <c r="E10" s="7">
        <f t="shared" si="0"/>
        <v>1488.999444444444</v>
      </c>
      <c r="F10" s="7">
        <f t="shared" si="1"/>
        <v>2635.3755555555558</v>
      </c>
      <c r="G10" s="2">
        <f t="shared" si="2"/>
        <v>0.56500465040192438</v>
      </c>
    </row>
    <row r="11" spans="1:7" x14ac:dyDescent="0.25">
      <c r="A11" s="5" t="s">
        <v>3</v>
      </c>
      <c r="B11" s="4">
        <v>3</v>
      </c>
      <c r="C11" s="4">
        <v>13483.88</v>
      </c>
      <c r="D11" s="4">
        <v>18963.64</v>
      </c>
      <c r="E11" s="7">
        <f t="shared" si="0"/>
        <v>4494.6266666666661</v>
      </c>
      <c r="F11" s="7">
        <f t="shared" si="1"/>
        <v>6321.2133333333331</v>
      </c>
      <c r="G11" s="2">
        <f t="shared" si="2"/>
        <v>0.7110385980750531</v>
      </c>
    </row>
    <row r="12" spans="1:7" x14ac:dyDescent="0.25">
      <c r="A12" s="5" t="s">
        <v>4</v>
      </c>
      <c r="B12" s="4">
        <v>22</v>
      </c>
      <c r="C12" s="4">
        <v>143460.17000000001</v>
      </c>
      <c r="D12" s="4">
        <v>219889.91000000003</v>
      </c>
      <c r="E12" s="7">
        <f t="shared" si="0"/>
        <v>6520.9168181818186</v>
      </c>
      <c r="F12" s="7">
        <f t="shared" si="1"/>
        <v>9994.9959090909106</v>
      </c>
      <c r="G12" s="2">
        <f t="shared" si="2"/>
        <v>0.65241815779541679</v>
      </c>
    </row>
    <row r="13" spans="1:7" x14ac:dyDescent="0.25">
      <c r="A13" s="5" t="s">
        <v>5</v>
      </c>
      <c r="B13" s="4">
        <v>10</v>
      </c>
      <c r="C13" s="4">
        <v>38714.310000000005</v>
      </c>
      <c r="D13" s="4">
        <v>67929.919999999984</v>
      </c>
      <c r="E13" s="7">
        <f t="shared" si="0"/>
        <v>3871.4310000000005</v>
      </c>
      <c r="F13" s="7">
        <f t="shared" si="1"/>
        <v>6792.9919999999984</v>
      </c>
      <c r="G13" s="2">
        <f t="shared" si="2"/>
        <v>0.56991543637913922</v>
      </c>
    </row>
    <row r="14" spans="1:7" x14ac:dyDescent="0.25">
      <c r="A14" s="5" t="s">
        <v>6</v>
      </c>
      <c r="B14" s="4">
        <v>1</v>
      </c>
      <c r="C14" s="4">
        <v>287.26</v>
      </c>
      <c r="D14" s="4">
        <v>287.26</v>
      </c>
      <c r="E14" s="7">
        <f t="shared" si="0"/>
        <v>287.26</v>
      </c>
      <c r="F14" s="7">
        <f t="shared" si="1"/>
        <v>287.26</v>
      </c>
      <c r="G14" s="2">
        <f t="shared" si="2"/>
        <v>1</v>
      </c>
    </row>
    <row r="15" spans="1:7" x14ac:dyDescent="0.25">
      <c r="A15" s="5" t="s">
        <v>7</v>
      </c>
      <c r="B15" s="4">
        <v>1</v>
      </c>
      <c r="C15" s="4">
        <v>1652.2099999999998</v>
      </c>
      <c r="D15" s="4">
        <v>2257.12</v>
      </c>
      <c r="E15" s="7">
        <f t="shared" si="0"/>
        <v>1652.2099999999998</v>
      </c>
      <c r="F15" s="7">
        <f t="shared" si="1"/>
        <v>2257.12</v>
      </c>
      <c r="G15" s="2">
        <f t="shared" si="2"/>
        <v>0.73199918480187132</v>
      </c>
    </row>
    <row r="16" spans="1:7" x14ac:dyDescent="0.25">
      <c r="A16" s="5" t="s">
        <v>8</v>
      </c>
      <c r="B16" s="4">
        <v>2</v>
      </c>
      <c r="C16" s="4">
        <v>227.48000000000002</v>
      </c>
      <c r="D16" s="4">
        <v>1154.2</v>
      </c>
      <c r="E16" s="7">
        <f t="shared" si="0"/>
        <v>113.74000000000001</v>
      </c>
      <c r="F16" s="7">
        <f t="shared" si="1"/>
        <v>577.1</v>
      </c>
      <c r="G16" s="2">
        <f t="shared" si="2"/>
        <v>0.19708889273955987</v>
      </c>
    </row>
    <row r="17" spans="1:7" x14ac:dyDescent="0.25">
      <c r="A17" s="5" t="s">
        <v>34</v>
      </c>
      <c r="B17" s="4">
        <v>223</v>
      </c>
      <c r="C17" s="4">
        <v>795212.8899999999</v>
      </c>
      <c r="D17" s="4">
        <v>1314731.0299999984</v>
      </c>
      <c r="E17" s="7">
        <f t="shared" si="0"/>
        <v>3565.9770852017932</v>
      </c>
      <c r="F17" s="7">
        <f t="shared" si="1"/>
        <v>5895.6548430493203</v>
      </c>
      <c r="G17" s="2">
        <f t="shared" si="2"/>
        <v>0.60484834681356903</v>
      </c>
    </row>
    <row r="18" spans="1:7" x14ac:dyDescent="0.25">
      <c r="A18" s="5" t="s">
        <v>11</v>
      </c>
      <c r="B18" s="4">
        <v>28</v>
      </c>
      <c r="C18" s="4">
        <v>53886.459999999985</v>
      </c>
      <c r="D18" s="4">
        <v>111066.75999999997</v>
      </c>
      <c r="E18" s="7">
        <f t="shared" si="0"/>
        <v>1924.5164285714279</v>
      </c>
      <c r="F18" s="7">
        <f t="shared" si="1"/>
        <v>3966.6699999999987</v>
      </c>
      <c r="G18" s="2">
        <f t="shared" si="2"/>
        <v>0.48517180117615749</v>
      </c>
    </row>
    <row r="19" spans="1:7" x14ac:dyDescent="0.25">
      <c r="A19" s="5" t="s">
        <v>12</v>
      </c>
      <c r="B19" s="4">
        <v>14</v>
      </c>
      <c r="C19" s="4">
        <v>70086.09</v>
      </c>
      <c r="D19" s="4">
        <v>111552.14</v>
      </c>
      <c r="E19" s="7">
        <f t="shared" si="0"/>
        <v>5006.1492857142857</v>
      </c>
      <c r="F19" s="7">
        <f t="shared" si="1"/>
        <v>7968.01</v>
      </c>
      <c r="G19" s="2">
        <f t="shared" si="2"/>
        <v>0.62828099936047843</v>
      </c>
    </row>
    <row r="20" spans="1:7" x14ac:dyDescent="0.25">
      <c r="A20" s="5" t="s">
        <v>13</v>
      </c>
      <c r="B20" s="4">
        <v>2</v>
      </c>
      <c r="C20" s="4">
        <v>10323.299999999999</v>
      </c>
      <c r="D20" s="4">
        <v>12730.269999999999</v>
      </c>
      <c r="E20" s="7">
        <f t="shared" si="0"/>
        <v>5161.6499999999996</v>
      </c>
      <c r="F20" s="7">
        <f t="shared" si="1"/>
        <v>6365.1349999999993</v>
      </c>
      <c r="G20" s="2">
        <f t="shared" si="2"/>
        <v>0.81092545562662854</v>
      </c>
    </row>
    <row r="21" spans="1:7" x14ac:dyDescent="0.25">
      <c r="A21" s="5" t="s">
        <v>15</v>
      </c>
      <c r="B21" s="4">
        <v>1</v>
      </c>
      <c r="C21" s="4">
        <v>119.69</v>
      </c>
      <c r="D21" s="4">
        <v>119.69</v>
      </c>
      <c r="E21" s="7">
        <f t="shared" si="0"/>
        <v>119.69</v>
      </c>
      <c r="F21" s="7">
        <f t="shared" si="1"/>
        <v>119.69</v>
      </c>
      <c r="G21" s="2">
        <f t="shared" si="2"/>
        <v>1</v>
      </c>
    </row>
    <row r="22" spans="1:7" x14ac:dyDescent="0.25">
      <c r="A22" s="5" t="s">
        <v>16</v>
      </c>
      <c r="B22" s="4">
        <v>854</v>
      </c>
      <c r="C22" s="4">
        <v>2422588.810000001</v>
      </c>
      <c r="D22" s="4">
        <v>3998978.7899999972</v>
      </c>
      <c r="E22" s="7">
        <f t="shared" si="0"/>
        <v>2836.7550468384088</v>
      </c>
      <c r="F22" s="7">
        <f t="shared" si="1"/>
        <v>4682.644953161589</v>
      </c>
      <c r="G22" s="2">
        <f t="shared" si="2"/>
        <v>0.60580186523069868</v>
      </c>
    </row>
    <row r="23" spans="1:7" x14ac:dyDescent="0.25">
      <c r="A23" s="5" t="s">
        <v>17</v>
      </c>
      <c r="B23" s="4">
        <v>483</v>
      </c>
      <c r="C23" s="4">
        <v>689236.64999999932</v>
      </c>
      <c r="D23" s="4">
        <v>1069257.8599999987</v>
      </c>
      <c r="E23" s="7">
        <f t="shared" si="0"/>
        <v>1426.9909937888185</v>
      </c>
      <c r="F23" s="7">
        <f t="shared" si="1"/>
        <v>2213.784389233952</v>
      </c>
      <c r="G23" s="2">
        <f t="shared" si="2"/>
        <v>0.64459348468104805</v>
      </c>
    </row>
    <row r="24" spans="1:7" x14ac:dyDescent="0.25">
      <c r="A24" s="5" t="s">
        <v>18</v>
      </c>
      <c r="B24" s="4">
        <v>9</v>
      </c>
      <c r="C24" s="4">
        <v>61354.850000000006</v>
      </c>
      <c r="D24" s="4">
        <v>90865.810000000012</v>
      </c>
      <c r="E24" s="7">
        <f t="shared" si="0"/>
        <v>6817.2055555555562</v>
      </c>
      <c r="F24" s="7">
        <f t="shared" si="1"/>
        <v>10096.201111111113</v>
      </c>
      <c r="G24" s="2">
        <f t="shared" si="2"/>
        <v>0.67522481778349852</v>
      </c>
    </row>
    <row r="25" spans="1:7" x14ac:dyDescent="0.25">
      <c r="A25" s="5" t="s">
        <v>19</v>
      </c>
      <c r="B25" s="4">
        <v>505</v>
      </c>
      <c r="C25" s="4">
        <v>1909461.6899999976</v>
      </c>
      <c r="D25" s="4">
        <v>2996069.5099999942</v>
      </c>
      <c r="E25" s="7">
        <f t="shared" si="0"/>
        <v>3781.1122574257379</v>
      </c>
      <c r="F25" s="7">
        <f t="shared" si="1"/>
        <v>5932.8109108910776</v>
      </c>
      <c r="G25" s="2">
        <f t="shared" si="2"/>
        <v>0.63732222621230217</v>
      </c>
    </row>
    <row r="26" spans="1:7" x14ac:dyDescent="0.25">
      <c r="A26" s="5" t="s">
        <v>33</v>
      </c>
      <c r="B26" s="4">
        <f>SUM(B8:B25)</f>
        <v>2353</v>
      </c>
      <c r="C26" s="4">
        <f>SUM(C8:C25)</f>
        <v>6817002.3499999978</v>
      </c>
      <c r="D26" s="4">
        <f>SUM(D8:D25)</f>
        <v>11087314.079999987</v>
      </c>
      <c r="E26" s="7">
        <f t="shared" si="0"/>
        <v>2897.1535699107512</v>
      </c>
      <c r="F26" s="7">
        <f t="shared" si="1"/>
        <v>4711.9906842328883</v>
      </c>
      <c r="G26" s="2">
        <f t="shared" si="2"/>
        <v>0.61484704959309733</v>
      </c>
    </row>
    <row r="27" spans="1:7" x14ac:dyDescent="0.25">
      <c r="A27" s="5"/>
      <c r="B27" s="4"/>
      <c r="C27" s="4"/>
      <c r="D27" s="4"/>
      <c r="E27" s="7"/>
      <c r="F27" s="7"/>
      <c r="G27" s="2"/>
    </row>
    <row r="28" spans="1:7" x14ac:dyDescent="0.25">
      <c r="A28" s="5"/>
      <c r="B28" s="4"/>
      <c r="C28" s="4"/>
      <c r="D28" s="4"/>
      <c r="E28" s="7"/>
      <c r="F28" s="7"/>
      <c r="G28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11.7109375" defaultRowHeight="15" x14ac:dyDescent="0.25"/>
  <cols>
    <col min="1" max="1" width="31.85546875" bestFit="1" customWidth="1"/>
    <col min="2" max="2" width="10.5703125" bestFit="1" customWidth="1"/>
    <col min="3" max="3" width="13.28515625" customWidth="1"/>
    <col min="4" max="4" width="14.28515625" bestFit="1" customWidth="1"/>
    <col min="5" max="5" width="12.42578125" customWidth="1"/>
    <col min="6" max="6" width="11" bestFit="1" customWidth="1"/>
    <col min="7" max="7" width="7.85546875" bestFit="1" customWidth="1"/>
  </cols>
  <sheetData>
    <row r="1" spans="1:7" x14ac:dyDescent="0.25">
      <c r="A1" s="11" t="s">
        <v>28</v>
      </c>
      <c r="B1" s="11"/>
      <c r="C1" s="11"/>
      <c r="D1" s="11"/>
      <c r="E1" s="11"/>
      <c r="F1" s="11"/>
      <c r="G1" s="11"/>
    </row>
    <row r="2" spans="1:7" x14ac:dyDescent="0.25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1" t="s">
        <v>36</v>
      </c>
      <c r="B3" s="11"/>
      <c r="C3" s="11"/>
      <c r="D3" s="11"/>
      <c r="E3" s="11"/>
      <c r="F3" s="11"/>
      <c r="G3" s="11"/>
    </row>
    <row r="4" spans="1:7" x14ac:dyDescent="0.25">
      <c r="A4" s="11" t="s">
        <v>38</v>
      </c>
      <c r="B4" s="11"/>
      <c r="C4" s="11"/>
      <c r="D4" s="11"/>
      <c r="E4" s="11"/>
      <c r="F4" s="11"/>
      <c r="G4" s="11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31</v>
      </c>
      <c r="B6" s="4"/>
      <c r="C6" s="4"/>
      <c r="D6" s="4"/>
      <c r="E6" s="4"/>
      <c r="F6" s="4"/>
    </row>
    <row r="7" spans="1:7" s="1" customFormat="1" ht="45" x14ac:dyDescent="0.25">
      <c r="A7" s="5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5" t="s">
        <v>0</v>
      </c>
      <c r="B8" s="4">
        <v>480</v>
      </c>
      <c r="C8" s="4">
        <v>1242734.1699999997</v>
      </c>
      <c r="D8" s="4">
        <v>1711259.4199999983</v>
      </c>
      <c r="E8" s="4">
        <f t="shared" ref="E8:E28" si="0">C8/B8</f>
        <v>2589.0295208333328</v>
      </c>
      <c r="F8" s="4">
        <f t="shared" ref="F8:F28" si="1">D8/B8</f>
        <v>3565.1237916666632</v>
      </c>
      <c r="G8" s="2">
        <f t="shared" ref="G8:G31" si="2">C8/D8</f>
        <v>0.72621027266573113</v>
      </c>
    </row>
    <row r="9" spans="1:7" x14ac:dyDescent="0.25">
      <c r="A9" s="5" t="s">
        <v>1</v>
      </c>
      <c r="B9" s="4">
        <v>88</v>
      </c>
      <c r="C9" s="4">
        <v>259438.09000000003</v>
      </c>
      <c r="D9" s="4">
        <v>333754.53000000009</v>
      </c>
      <c r="E9" s="4">
        <f t="shared" si="0"/>
        <v>2948.1601136363638</v>
      </c>
      <c r="F9" s="4">
        <f t="shared" si="1"/>
        <v>3792.6651136363648</v>
      </c>
      <c r="G9" s="2">
        <f t="shared" si="2"/>
        <v>0.77733204100630471</v>
      </c>
    </row>
    <row r="10" spans="1:7" x14ac:dyDescent="0.25">
      <c r="A10" s="5" t="s">
        <v>2</v>
      </c>
      <c r="B10" s="4">
        <v>70</v>
      </c>
      <c r="C10" s="4">
        <v>128245.90000000001</v>
      </c>
      <c r="D10" s="4">
        <v>161752.19</v>
      </c>
      <c r="E10" s="4">
        <f t="shared" si="0"/>
        <v>1832.0842857142859</v>
      </c>
      <c r="F10" s="4">
        <f t="shared" si="1"/>
        <v>2310.7455714285716</v>
      </c>
      <c r="G10" s="2">
        <f t="shared" si="2"/>
        <v>0.792854180212336</v>
      </c>
    </row>
    <row r="11" spans="1:7" x14ac:dyDescent="0.25">
      <c r="A11" s="5" t="s">
        <v>3</v>
      </c>
      <c r="B11" s="4">
        <v>24</v>
      </c>
      <c r="C11" s="4">
        <v>57556.35</v>
      </c>
      <c r="D11" s="4">
        <v>83500.600000000006</v>
      </c>
      <c r="E11" s="4">
        <f t="shared" si="0"/>
        <v>2398.1812500000001</v>
      </c>
      <c r="F11" s="4">
        <f t="shared" si="1"/>
        <v>3479.1916666666671</v>
      </c>
      <c r="G11" s="2">
        <f t="shared" si="2"/>
        <v>0.68929265178932841</v>
      </c>
    </row>
    <row r="12" spans="1:7" x14ac:dyDescent="0.25">
      <c r="A12" s="5" t="s">
        <v>4</v>
      </c>
      <c r="B12" s="4">
        <v>147</v>
      </c>
      <c r="C12" s="4">
        <v>553914.74999999988</v>
      </c>
      <c r="D12" s="4">
        <v>672181.29</v>
      </c>
      <c r="E12" s="4">
        <f t="shared" si="0"/>
        <v>3768.1275510204073</v>
      </c>
      <c r="F12" s="4">
        <f t="shared" si="1"/>
        <v>4572.6618367346937</v>
      </c>
      <c r="G12" s="2">
        <f t="shared" si="2"/>
        <v>0.82405559071720047</v>
      </c>
    </row>
    <row r="13" spans="1:7" x14ac:dyDescent="0.25">
      <c r="A13" s="5" t="s">
        <v>37</v>
      </c>
      <c r="B13" s="4">
        <v>1</v>
      </c>
      <c r="C13" s="4">
        <v>0</v>
      </c>
      <c r="D13" s="4">
        <v>0</v>
      </c>
      <c r="E13" s="4">
        <f t="shared" si="0"/>
        <v>0</v>
      </c>
      <c r="F13" s="4">
        <f t="shared" si="1"/>
        <v>0</v>
      </c>
      <c r="G13" s="10">
        <v>0</v>
      </c>
    </row>
    <row r="14" spans="1:7" x14ac:dyDescent="0.25">
      <c r="A14" s="5" t="s">
        <v>5</v>
      </c>
      <c r="B14" s="4">
        <v>29</v>
      </c>
      <c r="C14" s="4">
        <v>52689.17</v>
      </c>
      <c r="D14" s="4">
        <v>72802.66</v>
      </c>
      <c r="E14" s="4">
        <f t="shared" si="0"/>
        <v>1816.8679310344828</v>
      </c>
      <c r="F14" s="4">
        <f t="shared" si="1"/>
        <v>2510.4365517241381</v>
      </c>
      <c r="G14" s="2">
        <f t="shared" si="2"/>
        <v>0.72372589133419019</v>
      </c>
    </row>
    <row r="15" spans="1:7" x14ac:dyDescent="0.25">
      <c r="A15" s="5" t="s">
        <v>6</v>
      </c>
      <c r="B15" s="4">
        <v>4</v>
      </c>
      <c r="C15" s="4">
        <v>92049.87</v>
      </c>
      <c r="D15" s="4">
        <v>93746.909999999989</v>
      </c>
      <c r="E15" s="4">
        <f t="shared" si="0"/>
        <v>23012.467499999999</v>
      </c>
      <c r="F15" s="4">
        <f t="shared" si="1"/>
        <v>23436.727499999997</v>
      </c>
      <c r="G15" s="2">
        <f t="shared" si="2"/>
        <v>0.98189764334632479</v>
      </c>
    </row>
    <row r="16" spans="1:7" x14ac:dyDescent="0.25">
      <c r="A16" s="5" t="s">
        <v>7</v>
      </c>
      <c r="B16" s="4">
        <v>4</v>
      </c>
      <c r="C16" s="4">
        <v>3101.8100000000004</v>
      </c>
      <c r="D16" s="4">
        <v>4494.5200000000004</v>
      </c>
      <c r="E16" s="4">
        <f t="shared" si="0"/>
        <v>775.4525000000001</v>
      </c>
      <c r="F16" s="4">
        <f t="shared" si="1"/>
        <v>1123.6300000000001</v>
      </c>
      <c r="G16" s="2">
        <f t="shared" si="2"/>
        <v>0.69013153796178461</v>
      </c>
    </row>
    <row r="17" spans="1:7" x14ac:dyDescent="0.25">
      <c r="A17" s="5" t="s">
        <v>8</v>
      </c>
      <c r="B17" s="4">
        <v>11</v>
      </c>
      <c r="C17" s="4">
        <v>17830.849999999999</v>
      </c>
      <c r="D17" s="4">
        <v>24414.489999999998</v>
      </c>
      <c r="E17" s="4">
        <f t="shared" si="0"/>
        <v>1620.9863636363634</v>
      </c>
      <c r="F17" s="4">
        <f t="shared" si="1"/>
        <v>2219.4990909090907</v>
      </c>
      <c r="G17" s="2">
        <f t="shared" si="2"/>
        <v>0.73033882747499534</v>
      </c>
    </row>
    <row r="18" spans="1:7" x14ac:dyDescent="0.25">
      <c r="A18" s="5" t="s">
        <v>34</v>
      </c>
      <c r="B18" s="4">
        <v>447</v>
      </c>
      <c r="C18" s="4">
        <v>1840677.5599999996</v>
      </c>
      <c r="D18" s="4">
        <v>2451402.7199999974</v>
      </c>
      <c r="E18" s="4">
        <f t="shared" si="0"/>
        <v>4117.8468903803123</v>
      </c>
      <c r="F18" s="4">
        <f t="shared" si="1"/>
        <v>5484.1224161073769</v>
      </c>
      <c r="G18" s="2">
        <f t="shared" si="2"/>
        <v>0.75086706275662518</v>
      </c>
    </row>
    <row r="19" spans="1:7" x14ac:dyDescent="0.25">
      <c r="A19" s="5" t="s">
        <v>9</v>
      </c>
      <c r="B19" s="4">
        <v>9</v>
      </c>
      <c r="C19" s="4">
        <v>16950.07</v>
      </c>
      <c r="D19" s="4">
        <v>31392.02</v>
      </c>
      <c r="E19" s="4">
        <f t="shared" si="0"/>
        <v>1883.3411111111111</v>
      </c>
      <c r="F19" s="4">
        <f t="shared" si="1"/>
        <v>3488.0022222222224</v>
      </c>
      <c r="G19" s="2">
        <f t="shared" si="2"/>
        <v>0.53994836904410737</v>
      </c>
    </row>
    <row r="20" spans="1:7" x14ac:dyDescent="0.25">
      <c r="A20" s="5" t="s">
        <v>10</v>
      </c>
      <c r="B20" s="4">
        <v>1</v>
      </c>
      <c r="C20" s="4">
        <v>0</v>
      </c>
      <c r="D20" s="4">
        <v>0</v>
      </c>
      <c r="E20" s="4">
        <f t="shared" si="0"/>
        <v>0</v>
      </c>
      <c r="F20" s="4">
        <f t="shared" si="1"/>
        <v>0</v>
      </c>
      <c r="G20" s="10">
        <v>0</v>
      </c>
    </row>
    <row r="21" spans="1:7" x14ac:dyDescent="0.25">
      <c r="A21" s="5" t="s">
        <v>11</v>
      </c>
      <c r="B21" s="4">
        <v>140</v>
      </c>
      <c r="C21" s="4">
        <v>441067.51999999996</v>
      </c>
      <c r="D21" s="4">
        <v>512992.44999999995</v>
      </c>
      <c r="E21" s="4">
        <f t="shared" si="0"/>
        <v>3150.4822857142854</v>
      </c>
      <c r="F21" s="4">
        <f t="shared" si="1"/>
        <v>3664.2317857142853</v>
      </c>
      <c r="G21" s="2">
        <f t="shared" si="2"/>
        <v>0.85979339462013527</v>
      </c>
    </row>
    <row r="22" spans="1:7" x14ac:dyDescent="0.25">
      <c r="A22" s="5" t="s">
        <v>12</v>
      </c>
      <c r="B22" s="4">
        <v>63</v>
      </c>
      <c r="C22" s="4">
        <v>112005.53999999998</v>
      </c>
      <c r="D22" s="4">
        <v>176096.80000000005</v>
      </c>
      <c r="E22" s="4">
        <f t="shared" si="0"/>
        <v>1777.8657142857139</v>
      </c>
      <c r="F22" s="4">
        <f t="shared" si="1"/>
        <v>2795.1873015873025</v>
      </c>
      <c r="G22" s="2">
        <f t="shared" si="2"/>
        <v>0.63604528872756316</v>
      </c>
    </row>
    <row r="23" spans="1:7" x14ac:dyDescent="0.25">
      <c r="A23" s="5" t="s">
        <v>13</v>
      </c>
      <c r="B23" s="4">
        <v>9</v>
      </c>
      <c r="C23" s="4">
        <v>41337.959999999992</v>
      </c>
      <c r="D23" s="4">
        <v>48139.089999999989</v>
      </c>
      <c r="E23" s="4">
        <f t="shared" si="0"/>
        <v>4593.1066666666657</v>
      </c>
      <c r="F23" s="4">
        <f t="shared" si="1"/>
        <v>5348.7877777777767</v>
      </c>
      <c r="G23" s="2">
        <f t="shared" si="2"/>
        <v>0.85871918226954436</v>
      </c>
    </row>
    <row r="24" spans="1:7" x14ac:dyDescent="0.25">
      <c r="A24" s="5" t="s">
        <v>14</v>
      </c>
      <c r="B24" s="4">
        <v>1</v>
      </c>
      <c r="C24" s="4">
        <v>1017.3199999999999</v>
      </c>
      <c r="D24" s="4">
        <v>1163.3499999999999</v>
      </c>
      <c r="E24" s="4">
        <f t="shared" si="0"/>
        <v>1017.3199999999999</v>
      </c>
      <c r="F24" s="4">
        <f t="shared" si="1"/>
        <v>1163.3499999999999</v>
      </c>
      <c r="G24" s="2">
        <f t="shared" si="2"/>
        <v>0.87447457772811277</v>
      </c>
    </row>
    <row r="25" spans="1:7" x14ac:dyDescent="0.25">
      <c r="A25" s="5" t="s">
        <v>15</v>
      </c>
      <c r="B25" s="4">
        <v>1</v>
      </c>
      <c r="C25" s="4">
        <v>0</v>
      </c>
      <c r="D25" s="4">
        <v>0</v>
      </c>
      <c r="E25" s="4">
        <f t="shared" si="0"/>
        <v>0</v>
      </c>
      <c r="F25" s="4">
        <f t="shared" si="1"/>
        <v>0</v>
      </c>
      <c r="G25" s="10">
        <v>0</v>
      </c>
    </row>
    <row r="26" spans="1:7" x14ac:dyDescent="0.25">
      <c r="A26" s="5" t="s">
        <v>16</v>
      </c>
      <c r="B26" s="4">
        <v>2406</v>
      </c>
      <c r="C26" s="4">
        <v>6165557.2100000139</v>
      </c>
      <c r="D26" s="4">
        <v>8643782.6199999861</v>
      </c>
      <c r="E26" s="4">
        <f t="shared" si="0"/>
        <v>2562.5757315045776</v>
      </c>
      <c r="F26" s="4">
        <f t="shared" si="1"/>
        <v>3592.5946051537762</v>
      </c>
      <c r="G26" s="2">
        <f t="shared" si="2"/>
        <v>0.71329387619421925</v>
      </c>
    </row>
    <row r="27" spans="1:7" x14ac:dyDescent="0.25">
      <c r="A27" s="5" t="s">
        <v>35</v>
      </c>
      <c r="B27" s="4">
        <v>1</v>
      </c>
      <c r="C27" s="4">
        <v>1062</v>
      </c>
      <c r="D27" s="4">
        <v>1063.2</v>
      </c>
      <c r="E27" s="4">
        <f t="shared" si="0"/>
        <v>1062</v>
      </c>
      <c r="F27" s="4">
        <f t="shared" si="1"/>
        <v>1063.2</v>
      </c>
      <c r="G27" s="2">
        <f t="shared" si="2"/>
        <v>0.99887133182844234</v>
      </c>
    </row>
    <row r="28" spans="1:7" x14ac:dyDescent="0.25">
      <c r="A28" s="5" t="s">
        <v>17</v>
      </c>
      <c r="B28" s="4">
        <v>443</v>
      </c>
      <c r="C28" s="4">
        <v>756009.16000000038</v>
      </c>
      <c r="D28" s="4">
        <v>1067285.9099999992</v>
      </c>
      <c r="E28" s="4">
        <f t="shared" si="0"/>
        <v>1706.5669525959377</v>
      </c>
      <c r="F28" s="4">
        <f t="shared" si="1"/>
        <v>2409.2232731376957</v>
      </c>
      <c r="G28" s="2">
        <f t="shared" si="2"/>
        <v>0.70834736307912183</v>
      </c>
    </row>
    <row r="29" spans="1:7" x14ac:dyDescent="0.25">
      <c r="A29" s="5" t="s">
        <v>18</v>
      </c>
      <c r="B29" s="4">
        <v>41</v>
      </c>
      <c r="C29" s="4">
        <v>162359.17000000004</v>
      </c>
      <c r="D29" s="4">
        <v>225840.83</v>
      </c>
      <c r="E29" s="4">
        <f t="shared" ref="E29:E31" si="3">C29/B29</f>
        <v>3959.9797560975621</v>
      </c>
      <c r="F29" s="4">
        <f t="shared" ref="F29:F31" si="4">D29/B29</f>
        <v>5508.3129268292678</v>
      </c>
      <c r="G29" s="2">
        <f t="shared" si="2"/>
        <v>0.71890972947628673</v>
      </c>
    </row>
    <row r="30" spans="1:7" x14ac:dyDescent="0.25">
      <c r="A30" s="5" t="s">
        <v>19</v>
      </c>
      <c r="B30" s="4">
        <v>2024</v>
      </c>
      <c r="C30" s="4">
        <v>7148676.5099999905</v>
      </c>
      <c r="D30" s="4">
        <v>9167368.7700000089</v>
      </c>
      <c r="E30" s="4">
        <f t="shared" si="3"/>
        <v>3531.9547974308252</v>
      </c>
      <c r="F30" s="4">
        <f t="shared" si="4"/>
        <v>4529.332396245064</v>
      </c>
      <c r="G30" s="2">
        <f t="shared" si="2"/>
        <v>0.77979589229505641</v>
      </c>
    </row>
    <row r="31" spans="1:7" x14ac:dyDescent="0.25">
      <c r="A31" s="5" t="s">
        <v>33</v>
      </c>
      <c r="B31" s="4">
        <f>SUM(B8:B30)</f>
        <v>6444</v>
      </c>
      <c r="C31" s="4">
        <f>SUM(C8:C30)</f>
        <v>19094280.980000004</v>
      </c>
      <c r="D31" s="4">
        <f>SUM(D8:D30)</f>
        <v>25484434.36999999</v>
      </c>
      <c r="E31" s="4">
        <f t="shared" si="3"/>
        <v>2963.1100217256371</v>
      </c>
      <c r="F31" s="4">
        <f t="shared" si="4"/>
        <v>3954.7539369956535</v>
      </c>
      <c r="G31" s="2">
        <f t="shared" si="2"/>
        <v>0.74925268902485798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9" defaultRowHeight="15" x14ac:dyDescent="0.25"/>
  <cols>
    <col min="1" max="1" width="31.8554687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1" t="s">
        <v>28</v>
      </c>
      <c r="B1" s="11"/>
      <c r="C1" s="11"/>
      <c r="D1" s="11"/>
      <c r="E1" s="11"/>
      <c r="F1" s="11"/>
      <c r="G1" s="11"/>
    </row>
    <row r="2" spans="1:7" x14ac:dyDescent="0.25">
      <c r="A2" s="11" t="s">
        <v>29</v>
      </c>
      <c r="B2" s="11"/>
      <c r="C2" s="11"/>
      <c r="D2" s="11"/>
      <c r="E2" s="11"/>
      <c r="F2" s="11"/>
      <c r="G2" s="11"/>
    </row>
    <row r="3" spans="1:7" x14ac:dyDescent="0.25">
      <c r="A3" s="11" t="s">
        <v>36</v>
      </c>
      <c r="B3" s="11"/>
      <c r="C3" s="11"/>
      <c r="D3" s="11"/>
      <c r="E3" s="11"/>
      <c r="F3" s="11"/>
      <c r="G3" s="11"/>
    </row>
    <row r="4" spans="1:7" x14ac:dyDescent="0.25">
      <c r="A4" s="11" t="s">
        <v>38</v>
      </c>
      <c r="B4" s="11"/>
      <c r="C4" s="11"/>
      <c r="D4" s="11"/>
      <c r="E4" s="11"/>
      <c r="F4" s="11"/>
      <c r="G4" s="11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30</v>
      </c>
      <c r="B6" s="4"/>
      <c r="C6" s="4"/>
      <c r="D6" s="4"/>
      <c r="E6" s="4"/>
      <c r="F6" s="4"/>
    </row>
    <row r="7" spans="1:7" s="1" customFormat="1" ht="45" x14ac:dyDescent="0.25">
      <c r="A7" s="5" t="s">
        <v>26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1" t="s">
        <v>25</v>
      </c>
    </row>
    <row r="8" spans="1:7" x14ac:dyDescent="0.25">
      <c r="A8" s="5" t="s">
        <v>0</v>
      </c>
      <c r="B8" s="4">
        <v>233</v>
      </c>
      <c r="C8" s="4">
        <v>2284951.4500000002</v>
      </c>
      <c r="D8" s="4">
        <v>1963941.9200000006</v>
      </c>
      <c r="E8" s="4">
        <f t="shared" ref="E8:E28" si="0">C8/B8</f>
        <v>9806.6585836909871</v>
      </c>
      <c r="F8" s="4">
        <f t="shared" ref="F8:F28" si="1">D8/B8</f>
        <v>8428.9352789699606</v>
      </c>
      <c r="G8" s="2">
        <f t="shared" ref="G8:G29" si="2">C8/D8</f>
        <v>1.1634516411768427</v>
      </c>
    </row>
    <row r="9" spans="1:7" x14ac:dyDescent="0.25">
      <c r="A9" s="5" t="s">
        <v>1</v>
      </c>
      <c r="B9" s="4">
        <v>17</v>
      </c>
      <c r="C9" s="4">
        <v>246583.34999999998</v>
      </c>
      <c r="D9" s="4">
        <v>207680.38</v>
      </c>
      <c r="E9" s="4">
        <f t="shared" si="0"/>
        <v>14504.90294117647</v>
      </c>
      <c r="F9" s="4">
        <f t="shared" si="1"/>
        <v>12216.492941176472</v>
      </c>
      <c r="G9" s="2">
        <f t="shared" si="2"/>
        <v>1.1873213540922833</v>
      </c>
    </row>
    <row r="10" spans="1:7" x14ac:dyDescent="0.25">
      <c r="A10" s="5" t="s">
        <v>2</v>
      </c>
      <c r="B10" s="4">
        <v>37</v>
      </c>
      <c r="C10" s="4">
        <v>235622.49</v>
      </c>
      <c r="D10" s="4">
        <v>243191.26</v>
      </c>
      <c r="E10" s="4">
        <f t="shared" si="0"/>
        <v>6368.1754054054054</v>
      </c>
      <c r="F10" s="4">
        <f t="shared" si="1"/>
        <v>6572.7367567567571</v>
      </c>
      <c r="G10" s="2">
        <f t="shared" si="2"/>
        <v>0.96887729435671321</v>
      </c>
    </row>
    <row r="11" spans="1:7" x14ac:dyDescent="0.25">
      <c r="A11" s="5" t="s">
        <v>3</v>
      </c>
      <c r="B11" s="4">
        <v>8</v>
      </c>
      <c r="C11" s="4">
        <v>161860.84</v>
      </c>
      <c r="D11" s="4">
        <v>168994.31</v>
      </c>
      <c r="E11" s="4">
        <f t="shared" si="0"/>
        <v>20232.605</v>
      </c>
      <c r="F11" s="4">
        <f t="shared" si="1"/>
        <v>21124.28875</v>
      </c>
      <c r="G11" s="2">
        <f t="shared" si="2"/>
        <v>0.95778869714607551</v>
      </c>
    </row>
    <row r="12" spans="1:7" x14ac:dyDescent="0.25">
      <c r="A12" s="5" t="s">
        <v>4</v>
      </c>
      <c r="B12" s="4">
        <v>68</v>
      </c>
      <c r="C12" s="4">
        <v>976539.58999999973</v>
      </c>
      <c r="D12" s="4">
        <v>789757.43999999971</v>
      </c>
      <c r="E12" s="4">
        <f t="shared" si="0"/>
        <v>14360.876323529408</v>
      </c>
      <c r="F12" s="4">
        <f t="shared" si="1"/>
        <v>11614.079999999996</v>
      </c>
      <c r="G12" s="2">
        <f t="shared" si="2"/>
        <v>1.236505717502326</v>
      </c>
    </row>
    <row r="13" spans="1:7" x14ac:dyDescent="0.25">
      <c r="A13" s="5" t="s">
        <v>5</v>
      </c>
      <c r="B13" s="4">
        <v>16</v>
      </c>
      <c r="C13" s="4">
        <v>103098.39</v>
      </c>
      <c r="D13" s="4">
        <v>116411.23999999998</v>
      </c>
      <c r="E13" s="4">
        <f t="shared" si="0"/>
        <v>6443.649375</v>
      </c>
      <c r="F13" s="4">
        <f t="shared" si="1"/>
        <v>7275.7024999999985</v>
      </c>
      <c r="G13" s="2">
        <f t="shared" si="2"/>
        <v>0.88563947948668897</v>
      </c>
    </row>
    <row r="14" spans="1:7" x14ac:dyDescent="0.25">
      <c r="A14" s="5" t="s">
        <v>6</v>
      </c>
      <c r="B14" s="4">
        <v>1</v>
      </c>
      <c r="C14" s="4">
        <v>0</v>
      </c>
      <c r="D14" s="4">
        <v>0</v>
      </c>
      <c r="E14" s="4">
        <f t="shared" si="0"/>
        <v>0</v>
      </c>
      <c r="F14" s="4">
        <f t="shared" si="1"/>
        <v>0</v>
      </c>
      <c r="G14" s="10">
        <v>0</v>
      </c>
    </row>
    <row r="15" spans="1:7" x14ac:dyDescent="0.25">
      <c r="A15" s="5" t="s">
        <v>7</v>
      </c>
      <c r="B15" s="4">
        <v>1</v>
      </c>
      <c r="C15" s="4">
        <v>0</v>
      </c>
      <c r="D15" s="4">
        <v>0</v>
      </c>
      <c r="E15" s="4">
        <f t="shared" si="0"/>
        <v>0</v>
      </c>
      <c r="F15" s="4">
        <f t="shared" si="1"/>
        <v>0</v>
      </c>
      <c r="G15" s="10">
        <v>0</v>
      </c>
    </row>
    <row r="16" spans="1:7" x14ac:dyDescent="0.25">
      <c r="A16" s="5" t="s">
        <v>8</v>
      </c>
      <c r="B16" s="4">
        <v>8</v>
      </c>
      <c r="C16" s="4">
        <v>80009.929999999993</v>
      </c>
      <c r="D16" s="4">
        <v>87586.050000000017</v>
      </c>
      <c r="E16" s="4">
        <f t="shared" si="0"/>
        <v>10001.241249999999</v>
      </c>
      <c r="F16" s="4">
        <f t="shared" si="1"/>
        <v>10948.256250000002</v>
      </c>
      <c r="G16" s="2">
        <f t="shared" si="2"/>
        <v>0.91350083717669628</v>
      </c>
    </row>
    <row r="17" spans="1:7" x14ac:dyDescent="0.25">
      <c r="A17" s="5" t="s">
        <v>34</v>
      </c>
      <c r="B17" s="4">
        <v>86</v>
      </c>
      <c r="C17" s="4">
        <v>884274.74999999977</v>
      </c>
      <c r="D17" s="4">
        <v>828181.39999999991</v>
      </c>
      <c r="E17" s="4">
        <f t="shared" si="0"/>
        <v>10282.264534883718</v>
      </c>
      <c r="F17" s="4">
        <f t="shared" si="1"/>
        <v>9630.0162790697668</v>
      </c>
      <c r="G17" s="2">
        <f t="shared" si="2"/>
        <v>1.0677307531900617</v>
      </c>
    </row>
    <row r="18" spans="1:7" x14ac:dyDescent="0.25">
      <c r="A18" s="5" t="s">
        <v>9</v>
      </c>
      <c r="B18" s="4">
        <v>7</v>
      </c>
      <c r="C18" s="4">
        <v>95495.200000000012</v>
      </c>
      <c r="D18" s="4">
        <v>76914.069999999992</v>
      </c>
      <c r="E18" s="4">
        <f t="shared" si="0"/>
        <v>13642.17142857143</v>
      </c>
      <c r="F18" s="4">
        <f t="shared" si="1"/>
        <v>10987.724285714285</v>
      </c>
      <c r="G18" s="2">
        <f t="shared" si="2"/>
        <v>1.2415829769507714</v>
      </c>
    </row>
    <row r="19" spans="1:7" x14ac:dyDescent="0.25">
      <c r="A19" s="5" t="s">
        <v>10</v>
      </c>
      <c r="B19" s="4">
        <v>1</v>
      </c>
      <c r="C19" s="4">
        <v>522</v>
      </c>
      <c r="D19" s="4">
        <v>609</v>
      </c>
      <c r="E19" s="4">
        <f t="shared" si="0"/>
        <v>522</v>
      </c>
      <c r="F19" s="4">
        <f t="shared" si="1"/>
        <v>609</v>
      </c>
      <c r="G19" s="2">
        <f t="shared" si="2"/>
        <v>0.8571428571428571</v>
      </c>
    </row>
    <row r="20" spans="1:7" x14ac:dyDescent="0.25">
      <c r="A20" s="5" t="s">
        <v>11</v>
      </c>
      <c r="B20" s="4">
        <v>65</v>
      </c>
      <c r="C20" s="4">
        <v>661318.44000000006</v>
      </c>
      <c r="D20" s="4">
        <v>528573.91</v>
      </c>
      <c r="E20" s="4">
        <f t="shared" si="0"/>
        <v>10174.129846153846</v>
      </c>
      <c r="F20" s="4">
        <f t="shared" si="1"/>
        <v>8131.9063076923085</v>
      </c>
      <c r="G20" s="2">
        <f t="shared" si="2"/>
        <v>1.2511371210130293</v>
      </c>
    </row>
    <row r="21" spans="1:7" x14ac:dyDescent="0.25">
      <c r="A21" s="5" t="s">
        <v>12</v>
      </c>
      <c r="B21" s="4">
        <v>44</v>
      </c>
      <c r="C21" s="4">
        <v>294027.42</v>
      </c>
      <c r="D21" s="4">
        <v>315797.9800000001</v>
      </c>
      <c r="E21" s="4">
        <f t="shared" si="0"/>
        <v>6682.4413636363633</v>
      </c>
      <c r="F21" s="4">
        <f t="shared" si="1"/>
        <v>7177.2268181818208</v>
      </c>
      <c r="G21" s="2">
        <f t="shared" si="2"/>
        <v>0.93106175029998572</v>
      </c>
    </row>
    <row r="22" spans="1:7" x14ac:dyDescent="0.25">
      <c r="A22" s="5" t="s">
        <v>13</v>
      </c>
      <c r="B22" s="4">
        <v>3</v>
      </c>
      <c r="C22" s="4">
        <v>12119.060000000001</v>
      </c>
      <c r="D22" s="4">
        <v>8420.23</v>
      </c>
      <c r="E22" s="4">
        <f t="shared" si="0"/>
        <v>4039.686666666667</v>
      </c>
      <c r="F22" s="4">
        <f t="shared" si="1"/>
        <v>2806.7433333333333</v>
      </c>
      <c r="G22" s="2">
        <f t="shared" si="2"/>
        <v>1.439278974564828</v>
      </c>
    </row>
    <row r="23" spans="1:7" x14ac:dyDescent="0.25">
      <c r="A23" s="5" t="s">
        <v>14</v>
      </c>
      <c r="B23" s="4">
        <v>1</v>
      </c>
      <c r="C23" s="4">
        <v>6824.83</v>
      </c>
      <c r="D23" s="4">
        <v>8619.2899999999991</v>
      </c>
      <c r="E23" s="4">
        <f t="shared" si="0"/>
        <v>6824.83</v>
      </c>
      <c r="F23" s="4">
        <f t="shared" si="1"/>
        <v>8619.2899999999991</v>
      </c>
      <c r="G23" s="2">
        <f t="shared" si="2"/>
        <v>0.79180883808295122</v>
      </c>
    </row>
    <row r="24" spans="1:7" x14ac:dyDescent="0.25">
      <c r="A24" s="5" t="s">
        <v>15</v>
      </c>
      <c r="B24" s="4">
        <v>1</v>
      </c>
      <c r="C24" s="4">
        <v>17649.099999999999</v>
      </c>
      <c r="D24" s="4">
        <v>12686.83</v>
      </c>
      <c r="E24" s="4">
        <f t="shared" si="0"/>
        <v>17649.099999999999</v>
      </c>
      <c r="F24" s="4">
        <f t="shared" si="1"/>
        <v>12686.83</v>
      </c>
      <c r="G24" s="2">
        <f t="shared" si="2"/>
        <v>1.3911355318862157</v>
      </c>
    </row>
    <row r="25" spans="1:7" x14ac:dyDescent="0.25">
      <c r="A25" s="5" t="s">
        <v>16</v>
      </c>
      <c r="B25" s="4">
        <v>701</v>
      </c>
      <c r="C25" s="4">
        <v>7592904.2100000093</v>
      </c>
      <c r="D25" s="4">
        <v>6620491.850000008</v>
      </c>
      <c r="E25" s="4">
        <f t="shared" si="0"/>
        <v>10831.532396576333</v>
      </c>
      <c r="F25" s="4">
        <f t="shared" si="1"/>
        <v>9444.3535663338207</v>
      </c>
      <c r="G25" s="2">
        <f t="shared" si="2"/>
        <v>1.1468791718246734</v>
      </c>
    </row>
    <row r="26" spans="1:7" x14ac:dyDescent="0.25">
      <c r="A26" s="5" t="s">
        <v>17</v>
      </c>
      <c r="B26" s="4">
        <v>77</v>
      </c>
      <c r="C26" s="4">
        <v>141339.29999999999</v>
      </c>
      <c r="D26" s="4">
        <v>125309.51000000007</v>
      </c>
      <c r="E26" s="4">
        <f t="shared" si="0"/>
        <v>1835.5753246753245</v>
      </c>
      <c r="F26" s="4">
        <f t="shared" si="1"/>
        <v>1627.3962337662347</v>
      </c>
      <c r="G26" s="2">
        <f t="shared" si="2"/>
        <v>1.1279215759442354</v>
      </c>
    </row>
    <row r="27" spans="1:7" x14ac:dyDescent="0.25">
      <c r="A27" s="5" t="s">
        <v>18</v>
      </c>
      <c r="B27" s="4">
        <v>18</v>
      </c>
      <c r="C27" s="4">
        <v>179221.68000000002</v>
      </c>
      <c r="D27" s="4">
        <v>175025.47999999998</v>
      </c>
      <c r="E27" s="4">
        <f t="shared" si="0"/>
        <v>9956.760000000002</v>
      </c>
      <c r="F27" s="4">
        <f t="shared" si="1"/>
        <v>9723.6377777777761</v>
      </c>
      <c r="G27" s="2">
        <f t="shared" si="2"/>
        <v>1.0239747949841362</v>
      </c>
    </row>
    <row r="28" spans="1:7" x14ac:dyDescent="0.25">
      <c r="A28" s="5" t="s">
        <v>19</v>
      </c>
      <c r="B28" s="4">
        <v>1060</v>
      </c>
      <c r="C28" s="4">
        <v>12067563.99000001</v>
      </c>
      <c r="D28" s="4">
        <v>10922380.800000014</v>
      </c>
      <c r="E28" s="4">
        <f t="shared" si="0"/>
        <v>11384.494330188689</v>
      </c>
      <c r="F28" s="4">
        <f t="shared" si="1"/>
        <v>10304.132830188692</v>
      </c>
      <c r="G28" s="2">
        <f t="shared" si="2"/>
        <v>1.1048473964577388</v>
      </c>
    </row>
    <row r="29" spans="1:7" x14ac:dyDescent="0.25">
      <c r="A29" s="5" t="s">
        <v>33</v>
      </c>
      <c r="B29" s="4">
        <f>SUM(B8:B28)</f>
        <v>2453</v>
      </c>
      <c r="C29" s="4">
        <f>SUM(C8:C28)</f>
        <v>26041926.020000018</v>
      </c>
      <c r="D29" s="4">
        <f>SUM(D8:D28)</f>
        <v>23200572.950000025</v>
      </c>
      <c r="E29" s="4">
        <f t="shared" ref="E29" si="3">C29/B29</f>
        <v>10616.357937219738</v>
      </c>
      <c r="F29" s="4">
        <f t="shared" ref="F29" si="4">D29/B29</f>
        <v>9458.0403383612011</v>
      </c>
      <c r="G29" s="2">
        <f t="shared" si="2"/>
        <v>1.122469090574765</v>
      </c>
    </row>
    <row r="30" spans="1:7" x14ac:dyDescent="0.25">
      <c r="A30" s="5"/>
      <c r="B30" s="6"/>
      <c r="C30" s="6"/>
      <c r="D30" s="6"/>
      <c r="E30" s="4"/>
      <c r="F30" s="4"/>
      <c r="G30" s="2"/>
    </row>
    <row r="31" spans="1:7" x14ac:dyDescent="0.25">
      <c r="A31" s="1"/>
      <c r="E31" s="4"/>
      <c r="F31" s="4"/>
      <c r="G31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2016-01-30T20:11:34Z</dcterms:modified>
</cp:coreProperties>
</file>